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CASTRO\Downloads\"/>
    </mc:Choice>
  </mc:AlternateContent>
  <bookViews>
    <workbookView xWindow="0" yWindow="0" windowWidth="12315" windowHeight="5535" tabRatio="752"/>
  </bookViews>
  <sheets>
    <sheet name="tituloV-FISE-SEDUVOT-3T" sheetId="9" r:id="rId1"/>
  </sheets>
  <definedNames>
    <definedName name="_xlnm._FilterDatabase" localSheetId="0" hidden="1">'tituloV-FISE-SEDUVOT-3T'!$A$9:$R$427</definedName>
    <definedName name="_xlnm.Print_Area" localSheetId="0">'tituloV-FISE-SEDUVOT-3T'!$A$1:$Q$430</definedName>
    <definedName name="Print_Area" localSheetId="0">'tituloV-FISE-SEDUVOT-3T'!#REF!</definedName>
    <definedName name="_xlnm.Print_Titles" localSheetId="0">'tituloV-FISE-SEDUVOT-3T'!$1:$6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9" l="1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10" i="9"/>
  <c r="N425" i="9"/>
  <c r="N426" i="9"/>
  <c r="N424" i="9"/>
  <c r="N423" i="9"/>
  <c r="N422" i="9"/>
  <c r="N421" i="9"/>
  <c r="N420" i="9"/>
  <c r="N419" i="9"/>
  <c r="N418" i="9"/>
  <c r="N417" i="9"/>
  <c r="N416" i="9"/>
  <c r="N415" i="9"/>
  <c r="N414" i="9"/>
  <c r="N413" i="9"/>
  <c r="N412" i="9"/>
  <c r="N411" i="9"/>
  <c r="N410" i="9"/>
  <c r="N374" i="9" l="1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325" i="9" l="1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20" i="9" l="1"/>
  <c r="N321" i="9"/>
  <c r="N322" i="9"/>
  <c r="N323" i="9"/>
  <c r="N324" i="9"/>
  <c r="N263" i="9" l="1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191" i="9" l="1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130" i="9" l="1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2" i="9" l="1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1" i="9"/>
  <c r="E11" i="9"/>
  <c r="E427" i="9" s="1"/>
  <c r="H427" i="9" l="1"/>
  <c r="H429" i="9" s="1"/>
  <c r="F427" i="9" l="1"/>
  <c r="F429" i="9" s="1"/>
  <c r="G427" i="9" l="1"/>
  <c r="G429" i="9" s="1"/>
  <c r="E429" i="9" l="1"/>
</calcChain>
</file>

<file path=xl/sharedStrings.xml><?xml version="1.0" encoding="utf-8"?>
<sst xmlns="http://schemas.openxmlformats.org/spreadsheetml/2006/main" count="2421" uniqueCount="1069">
  <si>
    <t>MIDS</t>
  </si>
  <si>
    <t>OBRA O ACCIÓN A REALIZAR</t>
  </si>
  <si>
    <t>ENTIDAD</t>
  </si>
  <si>
    <t>MUNICIPIO</t>
  </si>
  <si>
    <t>LOCALIDAD</t>
  </si>
  <si>
    <t>BENEFICIARIOS</t>
  </si>
  <si>
    <t>U. de Medida</t>
  </si>
  <si>
    <t>Cant.</t>
  </si>
  <si>
    <t>Hombres</t>
  </si>
  <si>
    <t>Mujeres</t>
  </si>
  <si>
    <t>S RFT - SHCP</t>
  </si>
  <si>
    <t>MONTO</t>
  </si>
  <si>
    <t>ZACATECAS</t>
  </si>
  <si>
    <t>consec</t>
  </si>
  <si>
    <t>CONSEC</t>
  </si>
  <si>
    <t xml:space="preserve">SECRETARIA DE DESARROLLO URBANO VIVIENDA Y ORDENAMIENTO TERRITORIAL </t>
  </si>
  <si>
    <t xml:space="preserve">TOTAL DE  OBRA </t>
  </si>
  <si>
    <t xml:space="preserve">Montos aportados a obras y acciones a realizar con el FAIS </t>
  </si>
  <si>
    <t>Monto recibido del FAIS  :</t>
  </si>
  <si>
    <t xml:space="preserve">APORTACION ESTATAL </t>
  </si>
  <si>
    <t xml:space="preserve">TOTAL </t>
  </si>
  <si>
    <t xml:space="preserve">ESTATAL </t>
  </si>
  <si>
    <t>PAGO</t>
  </si>
  <si>
    <t>RENDIMIENTOS</t>
  </si>
  <si>
    <t>GRAN TOTAL</t>
  </si>
  <si>
    <t>M2</t>
  </si>
  <si>
    <t>FRESNILLO</t>
  </si>
  <si>
    <t>GUADALUPE</t>
  </si>
  <si>
    <t>CHALCHIHUITES</t>
  </si>
  <si>
    <t>JALPA</t>
  </si>
  <si>
    <t>LORETO</t>
  </si>
  <si>
    <t>ZAC240102346043</t>
  </si>
  <si>
    <t>ZAC240102346047</t>
  </si>
  <si>
    <t>ZAC240102346049</t>
  </si>
  <si>
    <t>ZAC240102346053</t>
  </si>
  <si>
    <t>ZAC240102346055</t>
  </si>
  <si>
    <t>ZAC240102346058</t>
  </si>
  <si>
    <t>ZAC240102346060</t>
  </si>
  <si>
    <t>ZAC240102346069</t>
  </si>
  <si>
    <t>ZAC240102346072</t>
  </si>
  <si>
    <t>ZAC240102346076</t>
  </si>
  <si>
    <t>ZAC240102346077</t>
  </si>
  <si>
    <t>ZAC240102346080</t>
  </si>
  <si>
    <t>ZAC240102346081</t>
  </si>
  <si>
    <t>ZAC240102346082</t>
  </si>
  <si>
    <t>ZAC240102346479</t>
  </si>
  <si>
    <t>CALERA</t>
  </si>
  <si>
    <t>ZAC240102346471</t>
  </si>
  <si>
    <t>CAÑITAS DE FELIPE PESCADOR</t>
  </si>
  <si>
    <t>ZAC240102346344</t>
  </si>
  <si>
    <t>ZAC240102346356</t>
  </si>
  <si>
    <t>ZAC240102346360</t>
  </si>
  <si>
    <t>ZAC240102346279</t>
  </si>
  <si>
    <t>ZAC240102346474</t>
  </si>
  <si>
    <t>ZAC240102346476</t>
  </si>
  <si>
    <t>ZAC240102346478</t>
  </si>
  <si>
    <t>ZAC240102346480</t>
  </si>
  <si>
    <t>ZAC240102346481</t>
  </si>
  <si>
    <t>ZAC240102346483</t>
  </si>
  <si>
    <t>ZAC240102346318</t>
  </si>
  <si>
    <t>ZAC240102346325</t>
  </si>
  <si>
    <t>ZAC240102346281</t>
  </si>
  <si>
    <t>ZAC240102346285</t>
  </si>
  <si>
    <t>ZAC240102346314</t>
  </si>
  <si>
    <t>GENARO CODINA</t>
  </si>
  <si>
    <t>ZAC240102346085</t>
  </si>
  <si>
    <t>ZAC240102346086</t>
  </si>
  <si>
    <t>ZAC240102346088</t>
  </si>
  <si>
    <t>ZAC240102346089</t>
  </si>
  <si>
    <t>ZAC240102346090</t>
  </si>
  <si>
    <t>ZAC240102346092</t>
  </si>
  <si>
    <t>ZAC240102346094</t>
  </si>
  <si>
    <t>ZAC240102346095</t>
  </si>
  <si>
    <t>ZAC240102346098</t>
  </si>
  <si>
    <t>ZAC240102346124</t>
  </si>
  <si>
    <t>ZAC240102346139</t>
  </si>
  <si>
    <t>ZAC240102346145</t>
  </si>
  <si>
    <t>ZAC240102346163</t>
  </si>
  <si>
    <t>ZAC240102346169</t>
  </si>
  <si>
    <t>ZAC240102346171</t>
  </si>
  <si>
    <t>ZAC240102346174</t>
  </si>
  <si>
    <t>ZAC240102346179</t>
  </si>
  <si>
    <t>ZAC240102346183</t>
  </si>
  <si>
    <t>ZAC240102346187</t>
  </si>
  <si>
    <t>ZAC240102346194</t>
  </si>
  <si>
    <t>ZAC240102346197</t>
  </si>
  <si>
    <t>ZAC240102346206</t>
  </si>
  <si>
    <t>ZAC240102346209</t>
  </si>
  <si>
    <t>ZAC240102346213</t>
  </si>
  <si>
    <t>ZAC240102346217</t>
  </si>
  <si>
    <t>ZAC240102346223</t>
  </si>
  <si>
    <t>ZAC240102346225</t>
  </si>
  <si>
    <t>ZAC240102346227</t>
  </si>
  <si>
    <t>ZAC240102346275</t>
  </si>
  <si>
    <t>ZAC240102346276</t>
  </si>
  <si>
    <t>ZAC240102346409</t>
  </si>
  <si>
    <t>ZAC240102346457</t>
  </si>
  <si>
    <t>ZAC240102346468</t>
  </si>
  <si>
    <t>ZAC240102346326</t>
  </si>
  <si>
    <t>ZAC240102346334</t>
  </si>
  <si>
    <t>ZAC240102346337</t>
  </si>
  <si>
    <t>ZAC240102346342</t>
  </si>
  <si>
    <t>ZAC240102346346</t>
  </si>
  <si>
    <t>ZAC240102346355</t>
  </si>
  <si>
    <t>ZAC240102346358</t>
  </si>
  <si>
    <t>ZAC240102346362</t>
  </si>
  <si>
    <t>ZAC240102346366</t>
  </si>
  <si>
    <t>ZAC240102346369</t>
  </si>
  <si>
    <t>ZAC240102346370</t>
  </si>
  <si>
    <t>ZAC240102346373</t>
  </si>
  <si>
    <t>JEREZ</t>
  </si>
  <si>
    <t>ZAC240102346270</t>
  </si>
  <si>
    <t>ZAC240102346454</t>
  </si>
  <si>
    <t>ZAC240102346455</t>
  </si>
  <si>
    <t>ZAC240102346456</t>
  </si>
  <si>
    <t>ZAC240102346458</t>
  </si>
  <si>
    <t>ZAC240102346459</t>
  </si>
  <si>
    <t>ZAC240102346465</t>
  </si>
  <si>
    <t>ZAC240102346466</t>
  </si>
  <si>
    <t>ZAC240102346467</t>
  </si>
  <si>
    <t>ZAC240102346469</t>
  </si>
  <si>
    <t>ZAC240102346470</t>
  </si>
  <si>
    <t>JUAN ALDAMA</t>
  </si>
  <si>
    <t>ZAC240102346451</t>
  </si>
  <si>
    <t>ZAC240102346452</t>
  </si>
  <si>
    <t>ZAC240102346377</t>
  </si>
  <si>
    <t>ZAC240102346418</t>
  </si>
  <si>
    <t>ZAC240102346029</t>
  </si>
  <si>
    <t>ZAC240102346508</t>
  </si>
  <si>
    <t>ZAC240102346509</t>
  </si>
  <si>
    <t>ZAC240102346511</t>
  </si>
  <si>
    <t>MORELOS</t>
  </si>
  <si>
    <t>ZAC240102346519</t>
  </si>
  <si>
    <t>ZAC240102346520</t>
  </si>
  <si>
    <t>ZAC240102346421</t>
  </si>
  <si>
    <t>ZAC240102346425</t>
  </si>
  <si>
    <t>ZAC240102346433</t>
  </si>
  <si>
    <t>ZAC240102346438</t>
  </si>
  <si>
    <t>OJOCALIENTE</t>
  </si>
  <si>
    <t>ZAC240102346444</t>
  </si>
  <si>
    <t>ZAC240102346447</t>
  </si>
  <si>
    <t>ZAC240102346448</t>
  </si>
  <si>
    <t>ZAC240102346449</t>
  </si>
  <si>
    <t>ZAC240102346492</t>
  </si>
  <si>
    <t>ZAC240102346497</t>
  </si>
  <si>
    <t>ZAC240102346502</t>
  </si>
  <si>
    <t>ZAC240102346504</t>
  </si>
  <si>
    <t>ZAC240102346506</t>
  </si>
  <si>
    <t>ZAC240102346507</t>
  </si>
  <si>
    <t>ZAC240102346505</t>
  </si>
  <si>
    <t>PINOS</t>
  </si>
  <si>
    <t>ZAC240102346320</t>
  </si>
  <si>
    <t>ZAC240102346327</t>
  </si>
  <si>
    <t>ZAC240102346353</t>
  </si>
  <si>
    <t>ZAC240102346268</t>
  </si>
  <si>
    <t>SOMBRERETE</t>
  </si>
  <si>
    <t>ZAC240102346387</t>
  </si>
  <si>
    <t>ZAC240102346390</t>
  </si>
  <si>
    <t>ZAC240102346395</t>
  </si>
  <si>
    <t>ZAC240102346232</t>
  </si>
  <si>
    <t>ZAC240102346241</t>
  </si>
  <si>
    <t>ZAC240102346319</t>
  </si>
  <si>
    <t>TABASCO</t>
  </si>
  <si>
    <t>ZAC240102346487</t>
  </si>
  <si>
    <t>ZAC240102346491</t>
  </si>
  <si>
    <t>TEPETONGO</t>
  </si>
  <si>
    <t>ZAC240102346510</t>
  </si>
  <si>
    <t>ZAC240102346512</t>
  </si>
  <si>
    <t>ZAC240102345889</t>
  </si>
  <si>
    <t xml:space="preserve">332 Servicios de diseño, arquitectura, ingeniería y actividades relacionadas / 33201 Servicios de diseño, arquitectura, ingeniería y actividades relacionadas </t>
  </si>
  <si>
    <t>CTO</t>
  </si>
  <si>
    <t>ATOLINGA</t>
  </si>
  <si>
    <t>CABECERA</t>
  </si>
  <si>
    <t>LAGUNA GRANDE</t>
  </si>
  <si>
    <t>CABECERA (SUTSEMOP)</t>
  </si>
  <si>
    <t>CABECERA (LOMAS DE CALERA)</t>
  </si>
  <si>
    <t>CABECERA (COL. JOSE MARIA MORELOS)</t>
  </si>
  <si>
    <t>RAMON LOPEZ VELARDE (TORIBIO)</t>
  </si>
  <si>
    <t>RIO FRIO</t>
  </si>
  <si>
    <t>CABECERA (LOMA VERDE)</t>
  </si>
  <si>
    <t>CABECERA (BARRIO LOS AZULES)</t>
  </si>
  <si>
    <t>CABECERA (LOMA LINDA)</t>
  </si>
  <si>
    <t>CABECERA (BARRIO VIEJO)</t>
  </si>
  <si>
    <t>CABECERA (BARRIO DE LOS AZULES)</t>
  </si>
  <si>
    <t>EL SAUCILLO</t>
  </si>
  <si>
    <t>LA QUEMADA</t>
  </si>
  <si>
    <t>LAS TORRES (CABECERA)</t>
  </si>
  <si>
    <t>NUEVO MILENIO (CABECERA)</t>
  </si>
  <si>
    <t>LA HORCADA (CABECERA)</t>
  </si>
  <si>
    <t>LA RINCONADA (CABECERA)</t>
  </si>
  <si>
    <t>LAS GALLINAS (CABECERA)</t>
  </si>
  <si>
    <t>EL LLANO (CABECERA)</t>
  </si>
  <si>
    <t>COLONIA  AURORA</t>
  </si>
  <si>
    <t>SAN JOSE DE BUENAVISTA SAN JOSE DE ABAJO</t>
  </si>
  <si>
    <t>RANCHO COLORADO</t>
  </si>
  <si>
    <t>PIEDRAS AZULES</t>
  </si>
  <si>
    <t>EL HORMIGUERO</t>
  </si>
  <si>
    <t>EL PUEBLITO</t>
  </si>
  <si>
    <t>SANTA BARBARA</t>
  </si>
  <si>
    <t>COL. ANTONIO R. VELA</t>
  </si>
  <si>
    <t>PALO ALTO</t>
  </si>
  <si>
    <t>Trinidad García de la Cadena (Guadalupito)</t>
  </si>
  <si>
    <t>SAN ANTONIO DE LA CALERA</t>
  </si>
  <si>
    <t>La Labor de Abajo (Labor de Abajo y de A.)</t>
  </si>
  <si>
    <t>CABECERA (CENTRO)</t>
  </si>
  <si>
    <t>GENERAL FÉLIX U. GÓMEZ (EL MUERTO)</t>
  </si>
  <si>
    <t>LA ESTANZUELA</t>
  </si>
  <si>
    <t>EL CARRIZAL</t>
  </si>
  <si>
    <t>ALFONSO MEDINA</t>
  </si>
  <si>
    <t>INDEPENDENCIA SAN MARTÍN (SAN MARTÍN)</t>
  </si>
  <si>
    <t>GENERAL FRANCISCO R. MURGUÍA</t>
  </si>
  <si>
    <t>EMILIANO ZAPATA (CABECERA)</t>
  </si>
  <si>
    <t>FRANCISCO VILLA (CABECERA)</t>
  </si>
  <si>
    <t>AZTECA (CABECERA)</t>
  </si>
  <si>
    <t>LA FE (CABECERA)</t>
  </si>
  <si>
    <t>PLAN DE AYALA (CABECERA)</t>
  </si>
  <si>
    <t>PLUTARCO ELIAS CALLES (CABECERA)</t>
  </si>
  <si>
    <t>MIGUEL HIDALGO (CABECERA)</t>
  </si>
  <si>
    <t>DEL SOL (CABECERA)</t>
  </si>
  <si>
    <t>ARBOLEDAS (CABECERA)</t>
  </si>
  <si>
    <t>JOSE ANTONIO CASAS TORRES (CABECERA)</t>
  </si>
  <si>
    <t>PASO DE MÉNDEZ</t>
  </si>
  <si>
    <t>PERALES</t>
  </si>
  <si>
    <t>SANTA INÉS</t>
  </si>
  <si>
    <t>ARTE MEXICANO (CABECERA)</t>
  </si>
  <si>
    <t>TIERRA Y LIBERTAD 1,2 Y 3 (CABECERA)</t>
  </si>
  <si>
    <t>LUIS DONALDO COLOSIO 2 Y 3 (CABECERA)</t>
  </si>
  <si>
    <t>TOMA DE ZACATECAS (CABECERA)</t>
  </si>
  <si>
    <t>OJO DE AGUA DE LA PALMA (CABECERA)</t>
  </si>
  <si>
    <t>TACOALECHE</t>
  </si>
  <si>
    <t>EL BORDO DE BUENAVISTA (EL BORDO)</t>
  </si>
  <si>
    <t>LA ZACATECANA</t>
  </si>
  <si>
    <t>SAN JERONIMO</t>
  </si>
  <si>
    <t>LA PEÑITA (CABECERA)</t>
  </si>
  <si>
    <t>NUEVA GENERACION (CABECERA)</t>
  </si>
  <si>
    <t>ZOQUITE</t>
  </si>
  <si>
    <t>HUANUSCO</t>
  </si>
  <si>
    <t>ARELLANOS</t>
  </si>
  <si>
    <t>CABECERA (MODELO)</t>
  </si>
  <si>
    <t>COLONIA UNIDAD ANTORCHISTA</t>
  </si>
  <si>
    <t>CABECERA (JACARANDAS)</t>
  </si>
  <si>
    <t>CABECERA (HIDALGO)</t>
  </si>
  <si>
    <t>CABECERA (COLONIA JOSE MARIA MORELOS ARROYO DE LA TROJE)</t>
  </si>
  <si>
    <t>COLONIA UNION OBRERA</t>
  </si>
  <si>
    <t>CABECERA (GRANJAS DEL MOLINO)</t>
  </si>
  <si>
    <t>CABECERA (CNOP)</t>
  </si>
  <si>
    <t>CABECERA (COL. SAN ISIDRO)</t>
  </si>
  <si>
    <t>CABECERA (COL. GUADALUPE)</t>
  </si>
  <si>
    <t>CABECERA (INFONAVIT EL MOLINO PLAN MAESTRO)</t>
  </si>
  <si>
    <t>CABECERA (GRANJAS EL MOLINO)</t>
  </si>
  <si>
    <t>ERMITA DE GUADALUPE</t>
  </si>
  <si>
    <t>SAUCES DE ABAJO (SAN JOSÉ DE LOS SAUCES)</t>
  </si>
  <si>
    <t>ATOTONILCO</t>
  </si>
  <si>
    <t>CABECERA (ORIENTE)</t>
  </si>
  <si>
    <t>CABECERA (CENTAURO DEL NORTE)</t>
  </si>
  <si>
    <t>CABECERA (MAHOMA)</t>
  </si>
  <si>
    <t>OJITOS</t>
  </si>
  <si>
    <t>ESPIRITU SANTO</t>
  </si>
  <si>
    <t>SAN MARCOS</t>
  </si>
  <si>
    <t>EL PRIETO</t>
  </si>
  <si>
    <t>LA VICTORIA</t>
  </si>
  <si>
    <t>TIERRA BLANCA</t>
  </si>
  <si>
    <t>NORIAS DE GUADALUPE</t>
  </si>
  <si>
    <t>EL LOBO</t>
  </si>
  <si>
    <t>CABECERA (SAN ANTONIO)</t>
  </si>
  <si>
    <t>CABECERA (PRADERAS)</t>
  </si>
  <si>
    <t>CABECERA (DE LAS FLORES)</t>
  </si>
  <si>
    <t>CABECERA (SAN FRANCISCO)</t>
  </si>
  <si>
    <t>SAN FELIPE NUEVO MERCURIO (EL NUEVO)</t>
  </si>
  <si>
    <t>MAZAPIL</t>
  </si>
  <si>
    <t>CABECERA (SAN GABRIEL, JARDINES DE LA NUEVA ESPAÑA)</t>
  </si>
  <si>
    <t>COLONIA 20 DE NOVIEMBRE (SANTA ANA)</t>
  </si>
  <si>
    <t>MONTE ESCOBEDO</t>
  </si>
  <si>
    <t>NORIA DE LOS GRINGOS (LOS GRINGOS)</t>
  </si>
  <si>
    <t>LAS PILAS</t>
  </si>
  <si>
    <t>HACIENDA NUEVA</t>
  </si>
  <si>
    <t>Alameda Juárez (Santa Rosa)</t>
  </si>
  <si>
    <t>CUXPALA</t>
  </si>
  <si>
    <t>MEZQUITUTA</t>
  </si>
  <si>
    <t>MOYAHUA</t>
  </si>
  <si>
    <t>CABECERA (1ERA DE GUADALAJARA)</t>
  </si>
  <si>
    <t>CABECERA (PAMANEZ ESCOEBDO)</t>
  </si>
  <si>
    <t>CABECERA (MARTELL)</t>
  </si>
  <si>
    <t>CABECERA (LAZARO CARDENAS)</t>
  </si>
  <si>
    <t>CABECERA (SAN MIGUEL)</t>
  </si>
  <si>
    <t>CABECERA (BARRIO ALTO)</t>
  </si>
  <si>
    <t>CABECERA (DIVINO ROSTRO)</t>
  </si>
  <si>
    <t>CABECERA (SANTA CRUZ)</t>
  </si>
  <si>
    <t>CABECERA (SAN JUAN BAUTISTA)</t>
  </si>
  <si>
    <t>CASA DE CERROS</t>
  </si>
  <si>
    <t>LAGUNA SECA</t>
  </si>
  <si>
    <t>POZO GAMBOA</t>
  </si>
  <si>
    <t>SAN ANTONIO DEL CIPRES</t>
  </si>
  <si>
    <t>CABECERA (COL. CENTRO)</t>
  </si>
  <si>
    <t>EL NIGROMANTE</t>
  </si>
  <si>
    <t>JOSÉ MARIA MORELOS (POZO DE LOS RATONES)</t>
  </si>
  <si>
    <t>LA ESTRELLA</t>
  </si>
  <si>
    <t>PEDREGOSO</t>
  </si>
  <si>
    <t>CABECERA (ALCONES, BUENOS AIRES)</t>
  </si>
  <si>
    <t>SAN LORENZO</t>
  </si>
  <si>
    <t>JOSE MARIA MORELOS Y PAVON (ALMOLOYA)</t>
  </si>
  <si>
    <t>LA FLORIDA</t>
  </si>
  <si>
    <t>LAS ESPERNZAS (EL RANCHITO)</t>
  </si>
  <si>
    <t>CIENEGA Y MANCILLA</t>
  </si>
  <si>
    <t>CABECERA (SOMBRERETILLO)</t>
  </si>
  <si>
    <t>CABECERA (CERRITO DE GUADALUPE)</t>
  </si>
  <si>
    <t>CABECERA (CORONEL)</t>
  </si>
  <si>
    <t>CABECERA (CARDENCHE)</t>
  </si>
  <si>
    <t>CABECERA (LAS PLAYAS)</t>
  </si>
  <si>
    <t>CABECERA( BARRIO DE LA CANCELARIA)</t>
  </si>
  <si>
    <t>CABECERA (LOPEZ MATEOS)</t>
  </si>
  <si>
    <t>CABECERA (LA PEÑA)</t>
  </si>
  <si>
    <t>CUERVOS</t>
  </si>
  <si>
    <t>CHIQUIHUITE</t>
  </si>
  <si>
    <t>CABECERA (MONASTERIOS)</t>
  </si>
  <si>
    <t>CABECERA (BARRIO DE SAN NICOLAS)</t>
  </si>
  <si>
    <t>CABECERA (LA CAPILLA)</t>
  </si>
  <si>
    <t>SANTIAGO EL CHIQUE  (EL CHIQUE)</t>
  </si>
  <si>
    <t>SAN LUIS DE CUSTIQUE</t>
  </si>
  <si>
    <t>AGUACATE DE ABAJO</t>
  </si>
  <si>
    <t>AGUACATE DE ARRIBA</t>
  </si>
  <si>
    <t>TALESPEIPA</t>
  </si>
  <si>
    <t>SAN PEDRO OCOTLAN</t>
  </si>
  <si>
    <t>TEPECHITLAN</t>
  </si>
  <si>
    <t>BUENAVISTA</t>
  </si>
  <si>
    <t>CABECERA (VALLE VERDE)</t>
  </si>
  <si>
    <t>CABECERA (BARRIO ALTO, VERACRUZ)</t>
  </si>
  <si>
    <t>CICACALCO</t>
  </si>
  <si>
    <t xml:space="preserve">CABECERA </t>
  </si>
  <si>
    <t>Fecha de corte al tercer trimestre ciclo presupuestal 2024</t>
  </si>
  <si>
    <t>AMPLIACION</t>
  </si>
  <si>
    <t>CONSTRUCCIÓN DE TECHO FIRME EN CALERA LOCALIDAD VÍCTOR ROSALES ASENTAMIENTO SUTSEMOP, CON 70 M2 EN BENEFICIO DE 2 VIVIENDAS. - 14826</t>
  </si>
  <si>
    <t>CONSTRUCCIÓN DE TECHO FIRME EN CALERA LOCALIDAD VÍCTOR ROSALES ASENTAMIENTO OTRO LOMAS DE CALERA, CON 70 M2 EN BENEFICIO DE 2 VIVIENDAS. - 14998</t>
  </si>
  <si>
    <t>CONSTRUCCIÓN DE TECHO FIRME EN CALERA LOCALIDAD VÍCTOR ROSALES ASENTAMIENTO JOSÉ MARÍA MORELOS,CON 70 M2 EN BENEFICIO DE 2 VIVIENDAS. - 15107</t>
  </si>
  <si>
    <t>CONSTRUCCIÓN DE TECHO FIRME EN CALERA LOCALIDAD RAMÓN LÓPEZ VELARDE TORIBIO ASENTAMIENTO RAMÓN LÓPEZ VELARDE, CON 152.91 M2 EN BENEFICIO DE 5 VIVIENDAS. - 15386</t>
  </si>
  <si>
    <t>CONSTRUCCIÓN DE TECHO FIRME EN CALERA LOCALIDAD RÍO FRÍO ASENTAMIENTO RÍO FRÍO, CON 70 M2 EN BENEFICIO DE 2 VIVIENDAS. - 15422</t>
  </si>
  <si>
    <t>CONSTRUCCIÓN DE CUARTO DORMITORIO EN CALERA LOCALIDAD VÍCTOR ROSALES ASENTAMIENTO SUTSEMOP, CON 2 CUARTO DORMITORIO EN BENEFICIO DE 2 VIVIENDAS. - 15491</t>
  </si>
  <si>
    <t>CONSTRUCCIÓN DE CUARTO DORMITORIO EN CALERA LOCALIDAD VÍCTOR ROSALES ASENTAMIENTO LOMAS DE CALERA, CON 2 CUARTO DORMITORIO EN BENEFICIO DE 2 VIVIENDAS. - 15580</t>
  </si>
  <si>
    <t>CONSTRUCCIÓN DE CUARTO DORMITORIO EN CALERA LOCALIDAD VÍCTOR ROSALES ASENTAMIENTO JOSÉ MARÍA MORELOS, CON 1 CUARTO DORMITORIO EN BENEFICIO DE 1 VIVIENDAS. - 15917</t>
  </si>
  <si>
    <t>CONSTRUCCIÓN DE CUARTO DORMITORIO EN CALERA LOCALIDAD RAMÓN LÓPEZ VELARDE TORIBIO ASENTAMIENTO RAMÓN LÓPEZ VELARDE, CON 2 CUARTO DORMITORIO EN BENEFICIO DE 2 VIVIENDAS. - 16132</t>
  </si>
  <si>
    <t>CONSTRUCCIÓN DE CUARTO DORMITORIO EN CALERA LOCALIDAD RÍO FRÍO ASENTAMIENTO RÍO FRÍO, CON 2 CUARTO DORMITORIO EN BENEFICIO DE 2 VIVIENDAS. - 16143</t>
  </si>
  <si>
    <t>CONSTRUCCIÓN DE CUARTO PARA BAÑO EN CALERA LOCALIDAD VÍCTOR ROSALES ASENTAMIENTO LOMAS DE CALERA, CON 1 CUARTO PARA BAÑO EN BENEFICIO DE 1 VIVIENDA. - 16151</t>
  </si>
  <si>
    <t>CONSTRUCCIÓN DE CUARTO PARA BAÑO EN CALERA LOCALIDAD VÍCTOR ROSALES ASENTAMIENTO JOSÉ MARÍA MORELOS, CON 1 CUARTO PARA BAÑO EN BENEFICIO DE 1 VIVIENDA. - 16164</t>
  </si>
  <si>
    <t>CONSTRUCCIÓN DE CUARTO PARA BAÑO EN CALERA LOCALIDAD RAMÓN LÓPEZ VELARDE TORIBIO ASENTAMIENTO RAMÓN LÓPEZ VELARDE, CON 1 CUARTO PARA BAÑO EN BENEFICIO DE 1 VIVIENDAS. - 16170</t>
  </si>
  <si>
    <t>CONSTRUCCIÓN DE CUARTO PARA BAÑO EN CALERA LOCALIDAD RÍO FRÍO ASENTAMIENTO RÍO FRÍO, CON 1 CUARTO PARA BAÑO EN BENEFICIO DE 1 VIVIENDAS. - 16174</t>
  </si>
  <si>
    <t>ZAC240302403642</t>
  </si>
  <si>
    <t>CONSTRUCCIÓN DE TECHO FIRME EN CAÑITAS DE FELIPE PESCADOR LOCALIDAD CAÑITAS DE FELIPE PESCADOR ASENTAMIENTO BARRIO DE LOS AZULES, CON 67.87 M2 EN BENEFICIO DE 2 VIVIENDAS - 182671</t>
  </si>
  <si>
    <t>CONSTRUCCIÓN DE TECHO FIRME EN CAÑITAS DE FELIPE PESCADOR LOCALIDAD CAÑITAS DE FELIPE PESCADOR ASENTAMIENTO BARRIO VIEJO, CON 70 M2 EN BENEFICIO DE 2 VIVIENDAS - 25453</t>
  </si>
  <si>
    <t>CONSTRUCCIÓN DE CUARTO DORMITORIO EN CAÑITAS DE FELIPE PESCADOR LOCALIDAD CAÑITAS DE FELIPE PESCADOR ASENTAMIENTO BARRIO LOS AZULES CON 1 CUARTO DORMITORIO EN BENEFICIO DE 1 VIVIENDA - 186066</t>
  </si>
  <si>
    <t>ZAC240302403745</t>
  </si>
  <si>
    <t>CIUDAD CUAUHTÉMOC</t>
  </si>
  <si>
    <t>CONSTRUCCIÓN DE TECHO FIRME EN CUAUHTÉMOC LOCALIDAD SAN PEDRO PIEDRA GORDA ASENTAMIENTO LAS TORRES CON 64.72 M2 EN BENEFICIO A 2 VIVIENDAS - 21965</t>
  </si>
  <si>
    <t>CONSTRUCCIÓN DE TECHO FIRME EN CUAUHTÉMOC LOCALIDAD SAN PEDRO PIEDRA GORDA ASENTAMIENTO NUEVO MILENIO CON 70 M2 EN BENEFICIO DE 2 VIVIENDAS - 22345</t>
  </si>
  <si>
    <t>CONSTRUCCIÓN DE TECHO FIRME EN CUAUHTÉMOC LOCALIDAD SAN PEDRO PIEDRA GORDA ASENTAMIENTO LA HORCADA CON 70 M2 EN BENEFICIO DE 2 VIVIENDAS - 22702</t>
  </si>
  <si>
    <t>CONSTRUCCIÓN DE CUARTO DORMITORIO EN CHALCHIHUITES LOCALIDAD CHALCHIHUITES, CON 2 CUARTOS DORMITORIO EN BENEFICIO DE 2 VIVIENDAS - 20219</t>
  </si>
  <si>
    <t>CONSTRUCCIÓN DE TECHO FIRME EN CHALCHIHUITES LOCALIDAD CHALCHIHUITES, CON 145.18 M2 EN BENEFICIO DE 4 VIVIENDAS - 183829</t>
  </si>
  <si>
    <t>ZAC240302403670</t>
  </si>
  <si>
    <t>EL PLATEADO DE JOAQUÍN AMARO</t>
  </si>
  <si>
    <t>CONSTRUCCIÓN DE CUARTO DORMITORIO EN EL PLATEADO DE JOAQUÍN AMARO LOCALIDAD EL PLATEADO DE JOAQUÍN AMARO CON 2 CUARTOS DORMITORIO EN BENEFICIO DE 2 VIVIENDAS - 25881</t>
  </si>
  <si>
    <t>CONSTRUCCIÓN DE CUARTO DORMITORIO EN EL PLATEADO DE JOAQUÍN AMARO LOCALIDAD COLONIA ANTONIO R VELA SAN LORENZO CON 2 CUARTOS DORMITORIO EN BENEFICIO DE 2 VIVIENDAS - 25910</t>
  </si>
  <si>
    <t>CONSTRUCCIÓN DE TECHO FIRME EN EL PLATEADO DE JOAQUÍN AMARO LOCALIDAD PALO ALTO CON 105 M2 EN BENEFICIO DE 3 VIVIENDAS - 25563</t>
  </si>
  <si>
    <t>CONSTRUCCIÓN DE TECHO FIRME EN EL PLATEADO DE JOAQUÍN AMARO LOCALIDAD COLONIA ANTONIO R VELA SAN LORENZO CON 130.26 M2 EN BENEFICIO DE 4 VIVIENDAS - 25751</t>
  </si>
  <si>
    <t>CONSTRUCCIÓN DE TECHO FIRME EN EL PLATEADO DE JOAQUÍN AMARO LOCALIDAD TRINIDAD GARCÍA DE LA CADENA GUADALUPITO CON 70 M2 EN BENEFICIO DE 2 VIVIENDAS - 25784</t>
  </si>
  <si>
    <t>CONSTRUCCIÓN DE TECHO FIRME EN EL PLATEADO DE JOAQUÍN AMARO LOCALIDAD SAN ANTONIO DE LA CALERA LA CALERA CON 70 M2 EN BENEFICIO DE 2 VIVIENDAS - 25808</t>
  </si>
  <si>
    <t>CONSTRUCCIÓN DE TECHO FIRME EN EL PLATEADO DE JOAQUÍN AMARO LOCALIDAD LA LABOR DE ABAJO LABOR DE ABAJO Y DE A CON 35 M2 EN BENEFICIO DE 1 VIVIENDA - 25851</t>
  </si>
  <si>
    <t xml:space="preserve">GENERAL ENRIQUE ESTRADA </t>
  </si>
  <si>
    <t>CONSTRUCCIÓN DE TECHO FIRME EN GENERAL ENRIQUE ESTRADA LOCALIDAD GENERAL FÉLIX U GÓMEZ EL MUERTO , CON 247.77 M2 EN BENEFICIO DE 8 VIVIENDAS - 21202</t>
  </si>
  <si>
    <t>CONSTRUCCIÓN DE TECHO FIRME EN GENERAL ENRIQUE ESTRADA LOCALIDAD GENERAL ENRIQUE ESTRADA, CON 140 M2 EN BENEFICIO DE 4 VIVIENDAS - 21321</t>
  </si>
  <si>
    <t>ESTACION GUTIERREZ</t>
  </si>
  <si>
    <t>LA SALADA</t>
  </si>
  <si>
    <t>LA ENCANTADA</t>
  </si>
  <si>
    <t>PLATEROS</t>
  </si>
  <si>
    <t>LAS MERCEDES</t>
  </si>
  <si>
    <t>PLAN DE VALLECITOS</t>
  </si>
  <si>
    <t>LUIS DONALDO COLOSIO (CABECERA)</t>
  </si>
  <si>
    <t>LA FE  (CABECERA)</t>
  </si>
  <si>
    <t>RAFAEL YAÑEZ SOSA (EL MEZQUITE)</t>
  </si>
  <si>
    <t>PUEBLA DEL PALMAR (EL MEMBRILLO)</t>
  </si>
  <si>
    <t>CONSTRUCCIÓN DE TECHO FIRME EN FRESNILLO LOCALIDAD FRESNILLO ASENTAMIENTO EMILIANO ZAPATA,CON 75.52 M2 DE TECHO FIRME EN BENEFICIO DE 3 VIVIENDAS - 294018</t>
  </si>
  <si>
    <t>CONSTRUCCIÓN DE TECHO FIRME EN FRESNILLO LOCALIDAD FRESNILLO ASENTAMIENTO FRANCISCO VILLA, CON 85.65 M2 DE TECHO FIRME EN BENEFICIO DE 4 VIVIENDAS - 294090</t>
  </si>
  <si>
    <t>CONSTRUCCIÓN DE TECHO FIRME EN FRESNILLO LOCALIDAD FRESNILLO ASENTAMIENTO AZTECA 151.98 M2 DE TECHO FIRME EN BENEFICIO DE 4 VIVIENDAS - 294160</t>
  </si>
  <si>
    <t>ZAC240302407069</t>
  </si>
  <si>
    <t>ZAC240302407073</t>
  </si>
  <si>
    <t>ZAC240302407076</t>
  </si>
  <si>
    <t>CONSTRUCCIÓN DE TECHO FIRME EN FRESNILLO LOCALIDAD ESTACIÓN GUTIÉRREZ, CON 612.04 M2 DE TECHO FIRME EN BENEFICIO DE 17 VIVIENDAS - 294588</t>
  </si>
  <si>
    <t>ZAC240302407099</t>
  </si>
  <si>
    <t>CONSTRUCCIÓN DE TECHO FIRME EN FRESNILLO LOCALIDAD LA SALADA, CON 410.90 M2 DE TECHO FIRME EN BENEFICIO DE 12 VIVIENDAS - 294646</t>
  </si>
  <si>
    <t>ZAC240302407104</t>
  </si>
  <si>
    <t>CONSTRUCCIÓN DE TECHO FIRME EN FRESNILLO LOCALIDAD FRESNILLO ASENTAMIENTO LA FE, CON 136.22 M2 DE TECHO FIRME EN BENEFICIO DE 6 VIVIENDAS - 294235</t>
  </si>
  <si>
    <t>ZAC240302407080</t>
  </si>
  <si>
    <t>CONSTRUCCIÓN DE TECHO FIRME EN FRESNILLO LOCALIDAD FRESNILLO ASENTAMIENTO PLAN DE AYALA, CON 122.45 M2 DE TECHO FIRME EN BENEFICI ODE 5 VIVIENDAS - 294425</t>
  </si>
  <si>
    <t>ZAC240302407088</t>
  </si>
  <si>
    <t>CONSTRUCCIÓN DE TECHO FIRME EN FRESNILLO LOCALIDAD LA ENCANTADA , CON 41.00 M2 DE TECHO FIRME EN BENEFICIIO DE 1 VIVIENDA - 294504</t>
  </si>
  <si>
    <t>ZAC240302407094</t>
  </si>
  <si>
    <t>CONSTRUCCIÓN DE TECHO FIRME EN FRESNILLO LOCALIDAD FRESNILLO ASENTAMIENTO PLUTARCO ELIAS CALLES, CON 14.77 M2 DE TECHO FIRME EN BENEFICIO DE 1 VIVIENDA - 294744</t>
  </si>
  <si>
    <t>CONSTRUCCIÓN DE TECHO FIRME EN FRESNILLO LOCALIDAD PLATEROS CON 420.00 M2 DE TECHO FIRME EN BENEFICIO DE 12 VIVIENDAS - 294824</t>
  </si>
  <si>
    <t>CONSTRUCCIÓN DE TECHO FIRME EN FRESNILLO LOCALIDAD LAS MERCEDES, CON 420.00 M2 DE TECHO FIRME EN BENEFICIO DE 12 VIVIENDAS - 294917</t>
  </si>
  <si>
    <t>CONSTRUCCIÓN DE TECHO FIRME EN FRESNILLO LOCALIDAD FRESNILLO ASENTAMIENTO MIGUEL HIDALGO, CON 15.88 M2 DE TECHO FIRME EN BENEFICIO DE 1 VIVIENDA - 295009</t>
  </si>
  <si>
    <t>CONSTRUCCIÓN DE TECHO FIRME EN FRESNILLO LOCALIDAD FRESNILLO ASENTAMIENTO DEL SOL, CON 20.41 M2 DE TECHO FIRME EN BENEFICIO DE 1 VIVIENDA - 295052</t>
  </si>
  <si>
    <t>CONSTRUCCIÓN DE TECHO FIRME EN FRESNILLO LOCALIDAD PLAN DE VALLECITOS CON 383.16 M2 DE TECHO FIRME EN BENEFICIO DE 11 VIVIENDAS - 295104</t>
  </si>
  <si>
    <t>CONSTRUCCIÓN DE TECHO FIRME EN FRESNILLO LOCALIDAD FRESNILLO ASENTAMIENTO ARBOLEDAS, CON 22.11 M2 DE TECHO FIRME EN BENEFICIO DE 1 VIVIENDA - 295503</t>
  </si>
  <si>
    <t>CONSTRUCCIÓN DE TECHO FIRME EN FRESNILLO LOCALIDAD FRESNILLO ASENTAMIENTO LUIS DONALDO COLOSIO, CON 28.38 M2 DE TECHO FIRME EN BENEFICIO DE 1 VIVIENDA - 295504</t>
  </si>
  <si>
    <t>CONSTRUCCIÓN DE CUARTO DORMITORIO EN FRESNILLO LOCALIDAD FRESNILLO ASENTAMIENTO AZTECA, CON 1 CUARTO DORMITORIO EN BENEFICIO DE 1 VIVIENDA - 295508</t>
  </si>
  <si>
    <t>CONSTRUCCIÓN DE CUARTO DORMITORIO EN FRESNILLO LOCALIDAD ESTACIÓN GUTIÉRREZ CON 1 CUARTO DORMITORIO EN BENEFICIO DE 1 VIVIENDA - 295516</t>
  </si>
  <si>
    <t>CONSTRUCCIÓN DE CUARTO DORMITORIO EN FRESNILLO LOCALIDAD LA ENCANTADA, CON 10 CUARTOS DORMITORIO EN BENEFICIO DE 10 VIVIENDAS - 295525</t>
  </si>
  <si>
    <t>CONSTRUCCIÓN DE CUARTO DORMITORIO EN FRESNILLO LOCALIDAD FRESNILLO LA FE, CON 3 CUARTOS DORMITORIO EN BENEFICIO DE 3 VIVIENDAS - 295537</t>
  </si>
  <si>
    <t>CONSTRUCCIÓN DE CUARTO DORMITORIO EN FRESNILLO LOCALIDAD RAFAEL YÁÑEZ SOSA EL MEZQUITE, CON 5 CUARTOS DORMITORIO EN BENEFICIO DE 5 VIVIENDAS - 295560</t>
  </si>
  <si>
    <t>CONSTRUCCIÓN DE CUARTO DORMITORIO EN FRESNILLO LOCALIDAD PUEBLA DEL PALMAR EL MEMBRILLO, CON 8 CUARTOS DORMITORIO EN BENEFICIO DE 8 VIVIENDAS - 295564</t>
  </si>
  <si>
    <t>CONSTRUCCIÓN DE CUARTO DORMITORIO EN FRESNILLO LOCALIDAD PLATEROS ASENTAMIENTO PLATEROS, CON 5 CUARTOS DORMITORIO EN BENEFICIO DE 5 VIVIENDAS - 295592</t>
  </si>
  <si>
    <t>CONSTRUCCIÓN DE CUARTO DORMITORIO EN FRESNILLO LOCALIDAD FRESNILLO ASENTAMIENTO PLUTARCO ELIAS CALLES, CON 3 CUARTOS DORMITORIO EN BENEFICIO DE 3 VIVIENDAS - 297521</t>
  </si>
  <si>
    <t>CONSTRUCCIÓN DE CUARTO DORMITORIO EN FRESNILLO LOCALIDAD FRESNILLO ASENTAMIENTO FRANCISCO VILLA, CON UN CUARTO DORMITORIO EN BENEFICIO DE 1 VIVIENDA - 298075</t>
  </si>
  <si>
    <t>CONSTRUCCIÓN DE CUARTO DORMITORIO EN FRESNILLO LOCALIDAD FRESNILLO ASENTAMIENTO EMILIANO ZAPATA, CON 3 CUARTOS DORMITORIO EN BENEFICIO DE 3 VIVIENDAS - 298107</t>
  </si>
  <si>
    <t>CONSTRUCCIÓN DE CUARTO PARA BAÑO EN FRESNILLO LOCALIDAD FRESNILLO ASENTAMIENTO JOSE ANTONIO CASAS TORRES, CON 1 CUARTO PARA BAÑO EN BENEFICI ODE 1 VIVIENDA - 298202</t>
  </si>
  <si>
    <t>CONSTRUCCIÓN DE CUARTO PARA BAÑO EN FRESNILLO LOCALIDAD FRESNILLO ASENTAMIENTO LA FE CON 1 CUARTO PARA BAÑO EN BENEFICIO DE 1 VIVIENDA - 298482</t>
  </si>
  <si>
    <t>CONSTRUCCIÓN DE CUARTO PARA BAÑO EN FRESNILLO LOCALIDAD LA ENCANTADA CON 1 CUARTO PARA BAÑO EN BENEFICIO DE 1 VIVIENDA - 298586</t>
  </si>
  <si>
    <t>CONSTRUCCIÓN DE CUARTO PARA BAÑO EN FRESNILLO LOCALIDAD PUEBLA DEL PALMAR EL MEMBRILLO, CON 9 CUARTOS PARA BAÑO EN BENEFICIO DE 9 VIVIENDAS - 298777</t>
  </si>
  <si>
    <t>CONSTRUCCIÓN DE CUARTO PARA BAÑO EN FRESNILLO LOCALIDAD PLATEROS, CON 8 CUARTOS PARA BAÑO EN BENEFICIO DE 8 VIVIENDAS - 298836</t>
  </si>
  <si>
    <t>ZAC240302407109</t>
  </si>
  <si>
    <t>ZAC240302407112</t>
  </si>
  <si>
    <t>ZAC240302407121</t>
  </si>
  <si>
    <t>ZAC240302407127</t>
  </si>
  <si>
    <t>ZAC240302407132</t>
  </si>
  <si>
    <t>ZAC240302407136</t>
  </si>
  <si>
    <t>ZAC240302407145</t>
  </si>
  <si>
    <t>ZAC240302407146</t>
  </si>
  <si>
    <t>ZAC240302407147</t>
  </si>
  <si>
    <t>ZAC240302407149</t>
  </si>
  <si>
    <t>ZAC240302407150</t>
  </si>
  <si>
    <t>ZAC240302407152</t>
  </si>
  <si>
    <t>ZAC240302407154</t>
  </si>
  <si>
    <t>ZAC240302407156</t>
  </si>
  <si>
    <t>ZAC240302407158</t>
  </si>
  <si>
    <t>ZAC240302407191</t>
  </si>
  <si>
    <t>ZAC240302407218</t>
  </si>
  <si>
    <t>ZAC240302407223</t>
  </si>
  <si>
    <t>ZAC240302407231</t>
  </si>
  <si>
    <t>ZAC240302407240</t>
  </si>
  <si>
    <t>ZAC240302407245</t>
  </si>
  <si>
    <t>ZAC240302407265</t>
  </si>
  <si>
    <t>ZAC240302407267</t>
  </si>
  <si>
    <t>CONSTRUCCIÓN DE TECHO FIRME EN GENARO CODINA LOCALIDAD PASO DE MÉNDEZ ASENTAMIENTO PASO DE MÉNDEZ, CON 169.72 M2 EN BENEFICIO DE 5 VIVIENDAS. - 20262</t>
  </si>
  <si>
    <t>CONSTRUCCIÓN DE TECHO FIRME EN GENARO CODINA LOCALIDAD PERALES ASENTAMIENTO PERALES, CON 175 M2 EN BENEFICIO DE 5 VIVIENDAS. - 20337</t>
  </si>
  <si>
    <t>CONSTRUCCIÓN DE TECHO FIRME EN GENARO CODINA LOCALIDAD SANTA INÉS ASENTAMIENTO SANTA INÉS, CON 140 M2 EN BENEFICIO DE 4 VIVIENDAS. - 21076</t>
  </si>
  <si>
    <t>TOMA DE ZACATECAS  (CABECERA)</t>
  </si>
  <si>
    <t>CONSTRUCCIÓN DE TECHO FIRME EN GUADALUPE LOCALIDAD GUADALUPE ASENTAMIENTO ARTE MEXICANO, CON 273.79 M2 EN BENEFICIO DE 8 VIVIENDAS. - 16214</t>
  </si>
  <si>
    <t>CONSTRUCCIÓN DE TECHO FIRME EN GUADALUPE LOCALIDAD GUADALUPE ASENTAMIENTO OTRO TIERRA Y LIBERTAD 1 2 Y 3, CON 245 M2 EN BENEFICIO DE 7 VIVIENDAS. - 16221</t>
  </si>
  <si>
    <t>CONSTRUCCIÓN DE TECHO FIRME EN GUADALUPE LOCALIDAD GUADALUPE ASENTAMIENTO OTRO LUIS DONALDO COLOSIO 2 Y 3, CON 210 M2 EN BENEFICIO DE 6 VIVIENDAS. - 16241</t>
  </si>
  <si>
    <t>CONSTRUCCIÓN DE TECHO FIRME EN GUADALUPE LOCALIDAD GUADALUPE ASENTAMIENTO TOMA DE ZACATECAS, CON 210 M2 EN BENEFICIO DE 6 VIVIENDAS. - 16243</t>
  </si>
  <si>
    <t>CONSTRUCCIÓN DE TECHO FIRME EN GUADALUPE LOCALIDAD GUADALUPE ASENTAMIENTO OJO DE AGUA DE LA PALMA, CON 210 M2 EN BENEFICIO DE 6 VIVIENDAS. - 16245</t>
  </si>
  <si>
    <t>CONSTRUCCIÓN DE TECHO FIRME EN GUADALUPE LOCALIDAD TACOALECHE ASENTAMIENTO TACOALECHE, CON 210 M2 EN BENEFICIO DE 6 VIVIENDAS. - 16247</t>
  </si>
  <si>
    <t>CONSTRUCCIÓN DE TECHO FIRME EN GUADALUPE LOCALIDAD EL BORDO DE BUENAVISTA EL BORDO ASENTAMIENTO EL BORDO DE BUENAVISTA EL BORDO, CON 245 M2 EN BENEFICIO DE 7 VIVIENDAS. - 16253</t>
  </si>
  <si>
    <t>CONSTRUCCIÓN DE TECHO FIRME EN GUADALUPE LOCALIDAD LA ZACATECANA ASENTAMIENTO LA ZACATECANA, CON 245 M2 EN BENEFICIO DE 7 VIVIENDAS. - 16260</t>
  </si>
  <si>
    <t>CONSTRUCCIÓN DE TECHO FIRME EN GUADALUPE LOCALIDAD SAN JERÓNIMO ASENTAMIENTO SAN JERÓNIMO, CON 175 M2 EN BENEFICIO DE 5 VIVIENDAS. - 16265</t>
  </si>
  <si>
    <t>CONSTRUCCIÓN DE CUARTO DORMITORIO EN GUADALUPE LOCALIDAD GUADALUPE ASENTAMIENTO ARTE MEXICANO, CON 6 CUARTO DORMITORIO EN BENEFICIO DE 6 VIVIENDAS. - 16599</t>
  </si>
  <si>
    <t>CONSTRUCCIÓN DE CUARTO DORMITORIO EN GUADALUPE LOCALIDAD GUADALUPE ASENTAMIENTO OTRO LA PEÑITA, CON 4 CUARTO DORMITORIO EN BENEFICIO DE 4 VIVIENDAS. - 17120</t>
  </si>
  <si>
    <t>CONSTRUCCIÓN DE CUARTO DORMITORIO EN GUADALUPE LOCALIDAD GUADALUPE ASENTAMIENTO OTRO TIERRA Y LIBERTAD 1 2 Y 3, CON 6 CUARTO DORMITORIO EN BENEFICIO DE 6 VIVIENDAS. - 17691</t>
  </si>
  <si>
    <t>CONSTRUCCIÓN DE CUARTO DORMITORIO EN GUADALUPE LOCALIDAD GUADALUPE ASENTAMIENTO OTRO LUIS DONALDO COLOSIO 2 Y 3, CON 5 CUARTO DORMITORIO EN BENEFICIO DE 5 VIVIENDAS. - 17761</t>
  </si>
  <si>
    <t>CONSTRUCCIÓN DE CUARTO DORMITORIO EN GUADALUPE LOCALIDAD GUADALUPE ASENTAMIENTO TOMA DE ZACATECAS, CON 4 CUARTO DORMITORIO EN BENEFICIO DE 4 VIVIENDAS. - 17813</t>
  </si>
  <si>
    <t>CONSTRUCCIÓN DE CUARTO DORMITORIO EN GUADALUPE LOCALIDAD GUADALUPE ASENTAMIENTO OJO DE AGUA DE LA PALMA, CON 4 CUARTO DORMITORIO EN BENEFICIO DE 4 VIVIENDAS. - 17864</t>
  </si>
  <si>
    <t>CONSTRUCCIÓN DE CUARTO DORMITORIO EN GUADALUPE LOCALIDAD TACOALECHE, CON 3 CUARTO DORMITORIO EN BENEFICIO DE 3 VIVIENDAS. - 17971</t>
  </si>
  <si>
    <t>CONSTRUCCIÓN DE CUARTO DORMITORIO EN GUADALUPE LOCALIDAD EL BORDO DE BUENAVISTA EL BORDO, CON 3 CUARTO DORMITORIO EN BENEFICIO DE 3 VIVIENDAS. - 18039</t>
  </si>
  <si>
    <t>CONSTRUCCIÓN DE CUARTO DORMITORIO EN GUADALUPE LOCALIDAD LA ZACATECANA , CON 3 CUARTO DORMITORIO EN BENEFICIO DE 3 VIVIENDAS. - 18089</t>
  </si>
  <si>
    <t>CONSTRUCCIÓN DE CUARTO DORMITORIO EN GUADALUPE LOCALIDAD ZÓQUITE, CON 1 CUARTO DORMITORIO EN BENEFICIO DE 1 VIVIENDA. - 18169</t>
  </si>
  <si>
    <t>ZAC240302407459</t>
  </si>
  <si>
    <t>ZAC240302407460</t>
  </si>
  <si>
    <t>ZAC240302407461</t>
  </si>
  <si>
    <t>CONSTRUCCIÓN DE CUARTO DORMITORIO EN GUADALUPE LOCALIDAD TACOALECHE, CON 2 CUARTOS DORMITORIO EN BENEFICIO DE 2 VIVIENDAS - 305304</t>
  </si>
  <si>
    <t>CONSTRUCCIÓN DE CUARTO DORMITORIO EN GUADALUPE LOCALIDAD LA ZACATECANA, CON 2 CUARTOS DORMITORIO EN BENEFICIO DE 2 VIVIENDAS - 305375</t>
  </si>
  <si>
    <t>CONSTRUCCIÓN DE CUARTO DORMITORIO EN GUADALUPE LOCALIDAD ZÓQUITE , CON 2 CUARTOS DORMITORIO EN BENEFICIO DE 2 VIVIENDAS - 305402</t>
  </si>
  <si>
    <t>CONSTRUCCIÓN DE CUARTO PARA BAÑO EN GUADALUPE LOCALIDAD GUADALUPE ASENTAMIENTO ARTE MEXICANO, CON 3 CUARTO PARA BAÑO EN BENEFICIO DE 3 VIVIENDAS. - 18246</t>
  </si>
  <si>
    <t>CONSTRUCCIÓN DE CUARTO PARA BAÑO EN GUADALUPE LOCALIDAD GUADALUPE ASENTAMIENTO OTRO LA PEÑITA, CON 3 CUARTO PARA BAÑO EN BENEFICIO DE 3 VIVIENDAS. - 18385</t>
  </si>
  <si>
    <t>CONSTRUCCIÓN DE CUARTO PARA BAÑO EN GUADALUPE LOCALIDAD GUADALUPE ASENTAMIENTO OTRO TIERRA Y LIBERTAD 1 2 Y 3, CON 3CUARTO PARA BAÑO EN BENEFICIO DE 3 VIVIENDAS. - 18437</t>
  </si>
  <si>
    <t>CONSTRUCCIÓN DE CUARTO PARA BAÑO EN GUADALUPE LOCALIDAD GUADALUPE ASENTAMIENTO OTRO LUIS DONALDO COLOSIO 2 Y 3, CON 3 CUARTO PARA BAÑO EN BENEFICIO DE 3 VIVIENDAS. - 18490</t>
  </si>
  <si>
    <t>CONSTRUCCIÓN DE CUARTO PARA BAÑO EN GUADALUPE LOCALIDAD GUADALUPE ASENTAMIENTO OJO DE AGUA DE LA PALMA, CON 3 CUARTO PARA BAÑO EN BENEFICIO DE 3 VIVIENDAS. - 18523</t>
  </si>
  <si>
    <t>CONSTRUCCIÓN DE CUARTO PARA BAÑO EN GUADALUPE LOCALIDAD TACOALECHE, CON 3 CUARTO PARA BAÑO EN BENEFICIO DE 3 VIVIENDAS. - 18629</t>
  </si>
  <si>
    <t>CONSTRUCCIÓN DE CUARTO PARA BAÑO EN GUADALUPE LOCALIDAD EL BORDO DE BUENAVISTA EL BORDO, CON 2 CUARTO PARA BAÑO EN BENEFICIO DE 2 VIVIENDAS. - 18670</t>
  </si>
  <si>
    <t>CONSTRUCCIÓN DE CUARTO PARA BAÑO EN GUADALUPE LOCALIDAD LA ZACATECANA, CON 2 CUARTO PARA BAÑO EN BENEFICIO DE 2 VIVIENDAS. - 18719</t>
  </si>
  <si>
    <t>CONSTRUCCIÓN DE CUARTO DORMITORIO EN GUADALUPE LOCALIDAD GUADALUPE ASENTAMIENTO NUEVA GENERACIÓN, CON 3 CUARTO DORMITORIO EN BENEFICIO DE 3 VIVIENDAS. - 17232</t>
  </si>
  <si>
    <t>CONSTRUCCIÓN DE TECHO FIRME EN JALPA LOCALIDAD JALPA ASENTAMIENTO JACARANDAS CON 70 M2 EN BENEFICIO DE 2 VIVIENDAS - 19745</t>
  </si>
  <si>
    <t>CONSTRUCCIÓN DE TECHO FIRME EN JALPA LOCALIDAD JALPA ASENTAMIENTO HIDALGO CON 35 M2 EN BENEFICIO DE 1 VIVIENDA - 19992</t>
  </si>
  <si>
    <t>CONSTRUCCIÓN DE TECHO FIRME EN JALPA LOCALIDAD JALPA ASENTAMIENTO MODELO, CON 70 M2 EN BENEVICIO DE 2 VIVIENDAS - 24246</t>
  </si>
  <si>
    <t>CONSTRUCCIÓN DE CUARTO DORMITORIO EN JEREZ LOCALIDAD JEREZ DE GARCÍA SALINAS ASENTAMIENTO GRANJAS EL MOLINO, CON 2 CUARTOS DORMITORIO EN BENEFICIO DE 2 VIVIENDAS - 21451</t>
  </si>
  <si>
    <t>CONSTRUCCIÓN DE CUARTO DORMITORIO EN JEREZ LOCALIDAD JEREZ DE GARCÍA SALINAS ASENTAMIENTO CNOP CON 2 CUARTOS DORMITORIO EN BENEFICIO DE 2 VIVIENDAS - 21609</t>
  </si>
  <si>
    <t>CONSTRUCCIÓN DE CUARTO DORMITORIO EN JEREZ LOCALIDAD JEREZ DE GARCÍA SALINAS ASENTAMIENTO SAN ISIDRO, CON 2 CUARTOS DORMITORIO EN BENEFICIO DE 2 VIVIENDAS - 21781</t>
  </si>
  <si>
    <t>CONSTRUCCIÓN DE CUARTO DORMITORIO EN JEREZ LOCALIDAD JEREZ DE GARCÍA SALINAS ASENTAMIENTO GUADALUPE, CON 2 CUARTOS DORMITORIO EN BENEFICIO DE 2 VIVIENDAS - 21932</t>
  </si>
  <si>
    <t>CONSTRUCCIÓN DE CUARTO PARA BAÑO EN JEREZ LOCALIDAD JEREZ DE GARCÍA SALINAS ASENTAMIENTO INFONAVIT EL MOLINO PLAN MAESTRO, CON 1 CUARTO PARA BAÑO EN BENEFICIO DE 1 VIVIENDA - 22076</t>
  </si>
  <si>
    <t>CONSTRUCCIÓN DE CUARTO PARA BAÑO EN JEREZ LOCALIDAD JEREZ DE GARCÍA SALINAS ASENTAMIENTO GUADALUPE CON 1 CUARTO PARA BAÑO EN BANAFICIO DE 1 VIVIENDA - 22291</t>
  </si>
  <si>
    <t>CONSTRUCCIÓN DE TECHO FIRME EN JEREZ LOCALIDAD JEREZ DE GARCÍA SALINAS ASENTAMIENTO GRANJAS EL MOLINO, CON 68.75 M2 EN BENEFICIO DE 2 VIVIENDAS - 22481</t>
  </si>
  <si>
    <t>CONSTRUCCIÓN DE TECHO FIRME EN JEREZ LOCALIDAD JEREZ DE GARCÍA SALINAS ASENTAMIENTO CNOP, CON 70 M2 EN BENEFICIO DE 2 VIVIENDAS - 22736</t>
  </si>
  <si>
    <t>CONSTRUCCIÓN DE TECHO FIRME EN JEREZ LOCALIDAD JEREZ DE GARCÍA SALINAS ASENTAMIENTO SAN ISIDRO, CON 70 M2 EN BENEFICIO DE 2 VIVIENDAS - 22862</t>
  </si>
  <si>
    <t>CONSTRUCCIÓN DE TECHO FIRME EN JEREZ LOCALIDAD JEREZ DE GARCÍA SALINAS ASENTAMIENTO GUADALUPE, CON 70 M2 EN BENEFICIO DE 2 VIVIENDAS - 22981</t>
  </si>
  <si>
    <t>CONSTRUCCIÓN DE TECHO FIRME EN JEREZ LOCALIDAD JEREZ DE GARCÍA SALINAS ASENTAMIENTO INFONAVIT EL MOLINO PLAN MAESTRO, CON 175 M2 EN BENEFICIO DE 5 VIVIENDAS - 23131</t>
  </si>
  <si>
    <t>CONSTRUCCIÓN DE TECHO FIRME EN JEREZ LOCALIDAD ERMITA DE GUADALUPE ASENTAMIENTO ERMITA DE GUADALUPE, CON 175 M2 EN BENEFICIO DE 5 VIVIENDAS - 23288</t>
  </si>
  <si>
    <t>JIMÉNEZ DEL TEUL</t>
  </si>
  <si>
    <t>ZAC240302403673</t>
  </si>
  <si>
    <t>ZAC240302403675</t>
  </si>
  <si>
    <t>CONSTRUCCIÓN DE TECHO FIRME EN JIMÉNEZ DEL TEUL LOCALIDAD JIMÉNEZ DEL TEUL , CON 129.70 M2 EN BENEFICIO DE 4 VIVIENDAS - 19637</t>
  </si>
  <si>
    <t>CONSTRUCCIÓN DE TECHO FIRME EN JIMÉNEZ DEL TEUL LOCALIDAD SAUCES DE ABAJO SAN JOSÉ DE LOS SAUCES CON 94.88 M2 EN 3 VIVIENDAS - 183866</t>
  </si>
  <si>
    <t>CONSTRUCCIÓN DE TECHO FIRME EN JIMÉNEZ DEL TEUL LOCALIDAD ATOTONILCOCON 163.19 M2 EN 4 VIVIENDAS - 183869</t>
  </si>
  <si>
    <t>CONSTRUCCIÓN DE CUARTO DORMITORIO EN JUAN ALDAMA LOCALIDAD JUAN ALDAMA ASENTAMIENTO ORIENTE, CON 1 CUARTO DORMITORIO EN BENEFICIO DE 1 VIVIENDA - 25215</t>
  </si>
  <si>
    <t>CONSTRUCCIÓN DE CUARTO DORMITORIO EN JUAN ALDAMA LOCALIDAD JUAN ALDAMA ASENTAMIENTO CENTAURO DEL NORTE, CON 1 CUARTO DORMITORIO EN BENEFICIO DE UNA VIVIENDA - 25246</t>
  </si>
  <si>
    <t>CONSTRUCCIÓN DE CUARTO DORMITORIO EN JUAN ALDAMA LOCALIDAD JUAN ALDAMA ASENTAMIENTO MAHOMA, CON 1 CUARTO DORMITORIO EN BENEFICIO DE 1 VIVIENDA - 25256</t>
  </si>
  <si>
    <t>CONSTRUCCIÓN DE CUARTO DORMITORIO EN JUAN ALDAMA LOCALIDAD JALPA ASENTAMIENTO JALPA CON 2 CUARTOS DORMITORIO EN BENEFICIO DE 2 VIVIENDAS - 25269</t>
  </si>
  <si>
    <t>CONSTRUCCIÓN DE CUARTO DORMITORIO EN JUAN ALDAMA LOCALIDAD OJITOS ASENTAMIENTO OJITOS, CON 2 CUARTOS DORMITORIO EN BENEFICIO DE 2 VIVIENDAS - 25279</t>
  </si>
  <si>
    <t>CONSTRUCCIÓN DE CUARTO DORMITORIO EN JUAN ALDAMA LOCALIDAD ESPÍRITU SANTO ASENTAMIENTO ESPÍRITU SANTO, CON 2 CUARTOS DORMITORIO EN BENEFICIO DE 2 VIVIENDAS - 25280</t>
  </si>
  <si>
    <t>CONSTRUCCIÓN DE TECHO FIRME EN JUAN ALDAMA LOCALIDAD JUAN ALDAMA ASENTAMIENTO ORIENTE, CON 39.9 M2 EN BENEFICIO DE 2 VIVIENDAS - 25372</t>
  </si>
  <si>
    <t>CONSTRUCCIÓN DE PISO FIRME EN JUAN ALDAMA LOCALIDAD JUAN ALDAMA ASENTAMIENTO CENTAURO DEL NORTE, CON 70 M2 EN BENEFICIO DE 2 VIVIENDAS - 25373</t>
  </si>
  <si>
    <t>CONSTRUCCIÓN DE TECHO FIRME EN JUAN ALDAMA LOCALIDAD JUAN ALDAMA ASENTAMIENTO MAHOMA CON 70 M2 EN BENEFICIO DE 2 VIVIENDAS - 25376</t>
  </si>
  <si>
    <t>CONSTRUCCIÓN DE TECHO FIRME EN JUAN ALDAMA LOCALIDAD JALPA ASENTAMIENTO JALPA, CON 70 M2 EN BENEFICIO DE 2 VIVIENDAS - 25378</t>
  </si>
  <si>
    <t>CONSTRUCCIÓN DE TECHO FIRME EN JUAN ALDAMA LOCALIDAD OJITOS ASENTAMIENTO OJITOS, CON 70 M2 EN BENEFICIO DE 2 VIVIENDAS - 25382</t>
  </si>
  <si>
    <t>CONSTRUCCIÓN DE TECHO FIRME EN JUAN ALDAMA LOCALIDAD ESPÍRITU SANTO ASENTAMIENTO ESPÍRITU SANTO, CON 70 M2 EN BENEFICIO DE 2 VIVIENDAS - 25389</t>
  </si>
  <si>
    <t>CONSTRUCCIÓN DE TECHO FIRME EN LORETO LOCALIDAD SAN MARCOS ASENTAMIENTO SAN MARCOS, CON 81.27 M2 EN BENEFICIO DE 3 VIVIENDAS - 25026</t>
  </si>
  <si>
    <t>CONSTRUCCIÓN DE CUARTO DORMITORIO EN LORETO LOCALIDAD SAN MARCOS ASENTAMIENTO SAN MARCOS CON 2 CUARTOS DORMITORIO EN BENEFICIO DE 2 VIVIENDAS - 25105</t>
  </si>
  <si>
    <t>LUIS MOYA</t>
  </si>
  <si>
    <t>CONSTRUCCIÓN DE TECHO FIRME EN LUIS MOYA LOCALIDAD LUIS MOYA ASENTAMIENTO SAN ANTONIO CON 138.52 M2 EN BENEFICIO DE 4 VIVIENDAS - 23351</t>
  </si>
  <si>
    <t>CONSTRUCCIÓN DE TECHO FIRME EN LUIS MOYA LOCALIDAD LUIS MOYA ASENTAMIENTO PEDRERAS, CON 105 M2 EN BENEFICIO DE 3 VIVIENDAS - 24404</t>
  </si>
  <si>
    <t>ESTACION CAMACHO</t>
  </si>
  <si>
    <t>VERGEL VIEJO</t>
  </si>
  <si>
    <t>MIGUEL AUZA</t>
  </si>
  <si>
    <t>CONSTRUCCIÓN DE TECHO FIRME EN MIGUEL AUZA LOCALIDAD MIGUEL AUZA ASENTAMIENTO JARDINES DE LA NUEVA ESPAÑA Y SAN GABRIEL, CON 205.22 M2 EN BENEFICIO DE 6 VIVIENDAS - 14404</t>
  </si>
  <si>
    <t>CONSTRUCCIÓN DE TECHO FIRME EN MORELOS LOCALIDAD NORIA DE LOS GRINGOS LOS GRINGOS CON 107.77 M2 EN BENEFICIO DE 4 VIVIENDAS - 26369</t>
  </si>
  <si>
    <t>CONSTRUCCIÓN DE TECHO FIRME EN MORELOS LOCALIDAD LAS PILAS CON 140 M2 EN BENEFICIO DE 4 VIVIENDAS - 26388</t>
  </si>
  <si>
    <t>CONSTRUCCIÓN DE TECHO FIRME EN MORELOS LOCALIDAD HACIENDA NUEVA CON 140 M2 EN BENEFICIO DE 4 VIVIENDAS - 26397</t>
  </si>
  <si>
    <t>NOCHISTLAN DE MEJIA</t>
  </si>
  <si>
    <t>CONSTRUCCIÓN DE TECHO FIRME EN NOCHISTLÁN DE MEJÍA LOCALIDAD NOCHISTLÁN DE MEJÍA ASENTAMIENTO 1ERA DE GUADALAJARA CON 142.77 EN BENEFICIO DE 4 VIVIENDAS - 26595</t>
  </si>
  <si>
    <t>CONSTRUCCIÓN DE TECHO FIRME EN NOCHISTLÁN DE MEJÍA LOCALIDAD NOCHISTLÁN DE MEJÍA ASENTAMIENTO CENTRO CON 245 M2 EN BENEFICIO DE 7 VIVIENDAS - 26599</t>
  </si>
  <si>
    <t>CONSTRUCCIÓN DE TECHO FIRME EN OJOCALIENTE LOCALIDAD OJOCALIENTE ASENTAMIENTO PAMANES ESCOBEDO, CON 138.52 M2 EN BENEFICIO DE 4 VIVIENDAS. - 24431</t>
  </si>
  <si>
    <t>CONSTRUCCIÓN DE TECHO FIRME EN OJOCALIENTE LOCALIDAD OJOCALIENTE ASENTAMIENTO MARTEL, CON 140 M2 EN BENEFICIO DE 4 VIVIENDAS. - 24513</t>
  </si>
  <si>
    <t>CONSTRUCCIÓN DE TECHO FIRME EN OJOCALIENTE LOCALIDAD OJOCALIENTE ASENTAMIENTO LAZARO CÁRDENAS, CON 105 M2 EN BENEFICIO DE 3 VIVIENDAS. - 24636</t>
  </si>
  <si>
    <t>CONSTRUCCIÓN DE TECHO FIRME EN OJOCALIENTE LOCALIDAD OJOCALIENTE ASENTAMIENTO SAN MIGUEL, CON 105 M2 EN BENEFICIO DE 3 VIVIENDAS. - 24694</t>
  </si>
  <si>
    <t>PANFILO NATERA</t>
  </si>
  <si>
    <t>CONSTRUCCIÓN DE TECHO FIRME EN GENERAL PÁNFILO NATERA LOCALIDAD GENERAL PÁNFILO NATERA ASENTAMIENTO BARRIO ALTO, CON 139 M2 EN BENEFICIO DE 4 VIVIENDAS. - 24796</t>
  </si>
  <si>
    <t>CONSTRUCCIÓN DE TECHO FIRME EN GENERAL PÁNFILO NATERA LOCALIDAD GENERAL PÁNFILO NATERA ASENTAMIENTO DIVINO ROSTRO, CON 105 M2 EN BENEFICIO DE 3 VIVIENDAS. - 24878</t>
  </si>
  <si>
    <t>CONSTRUCCIÓN DE TECHO FIRME EN GENERAL PÁNFILO NATERA LOCALIDAD GENERAL PÁNFILO NATERA ASENTAMIENTO SANTA CRUZ, CON 105 M2 EN BENEFICIO DE 3 VIVIENDAS. - 24934</t>
  </si>
  <si>
    <t>CONSTRUCCIÓN DE TECHO FIRME EN GENERAL PÁNFILO NATERA LOCALIDAD GENERAL PÁNFILO NATERA ASENTAMIENTO SAN JUAN BAUTISTA, CON 140 M2 EN BENEFICIO DE 4 VIVIENDAS. - 24967</t>
  </si>
  <si>
    <t>PANUCO</t>
  </si>
  <si>
    <t>CONSTRUCCIÓN DE CUARTO DORMITORIO EN PÁNUCO LOCALIDAD CASA DE CERROS CON 2 CUARTOS DORMITORIO EN BENEFICIO DE 2 VIVIENDAS - 26171</t>
  </si>
  <si>
    <t>CONSTRUCCIÓN DE CUARTO DORMITORIO EN PÁNUCO LOCALIDAD LAGUNA SECA CON 2 CUARTOS DORMITORIO EN BENEFICIO DE 2 VIVIENDAS - 26215</t>
  </si>
  <si>
    <t>CONSTRUCCIÓN DE TECHO FIRME EN PÁNUCO LOCALIDAD POZO DE GAMBOA CON 105 M2 EN BENEFICIO DE 3 VIVIENDAS - 26237</t>
  </si>
  <si>
    <t>CONSTRUCCIÓN DE TECHO FIRME EN PÁNUCO LOCALIDAD CASA DE CERROS CON 105 M2 EN BENEFICIO DE 3 VIVIENDAS - 26270</t>
  </si>
  <si>
    <t>CONSTRUCCIÓN DE TECHO FIRME EN PÁNUCO LOCALIDAD LAGUNA SECA CON 105 M2 EN BENEFICIO DE 3 VIVIENDAS - 26321</t>
  </si>
  <si>
    <t>CONSTRUCCIÓN DE TECHO FIRME EN PÁNUCO LOCALIDAD SAN ANTONIO DEL CIPRÉS CON 95.26 M2 EN BENEFICIO DE 3 VIVIENDAS - 26345</t>
  </si>
  <si>
    <t>CONSTRUCCIÓN DE TECHO FIRME EN PINOS LOCALIDAD PINOS,CON 89.54 M2 EN BENEFICIO DE 3 VIVIENDAS - 26289</t>
  </si>
  <si>
    <t>RIO GRANDE</t>
  </si>
  <si>
    <t>CONSTRUCCIÓN DE TECHO FIRME EN RÍO GRANDE LOCALIDAD RÍO GRANDE ASENTAMIENTO HALCONES, BUENOS AIRES, CON 197 M2 EN BENEFICIO DE 6 VIVIENDAS. - 21209</t>
  </si>
  <si>
    <t>CONSTRUCCIÓN DE TECHO FIRME EN RÍO GRANDE LOCALIDAD RÍO GRANDE ASENTAMIENTO SAN LORENZO, CON 70 M2 EN BENEFICIO DE 2 VIVIENDAS. - 21460</t>
  </si>
  <si>
    <t>CONSTRUCCIÓN DE CUARTO DORMITORIO EN RÍO GRANDE LOCALIDAD LORETO, CON 4 CUARTO DORMITORIO EN BENEFICIO DE 4 VIVIENDAS. - 22266</t>
  </si>
  <si>
    <t>CONSTRUCCIÓN DE TECHO FIRME EN SOMBRERETE LOCALIDAD SOMBRERETE ASENTAMIENTO EL CORONEL, CON 70 M2 EN BENEFICIO DE 2 VIVIENDAS. - 19610</t>
  </si>
  <si>
    <t>SUSTICACAN</t>
  </si>
  <si>
    <t>CONSTRUCCIÓN DE TECHO FIRME EN SUSTICACÁN LOCALIDAD SUSTICACÁN ASENTAMIENTO SUSTICACÁN, CON 107.77 M2 EN BENEFICIO DE 3 VIVIENDAS. - 23630</t>
  </si>
  <si>
    <t>CONSTRUCCIÓN DE TECHO FIRME EN SUSTICACÁN LOCALIDAD LOS CUERVOS, CON 140 M2 EN BENEFICIO DE 4 VIVIENDAS. - 23775</t>
  </si>
  <si>
    <t>CONSTRUCCIÓN DE TECHO FIRME EN SUSTICACÁN LOCALIDAD EL CHIQUIHUITE, CON 140 M2 EN BENEFICIO DE 4 VIVIENDAS. - 23936</t>
  </si>
  <si>
    <t>CONSTRUCCIÓN DE TECHO FIRME EN TABASCO LOCALIDAD TABASCO ASENTAMIENTO MONASTERIOS CON 90.60 M2 EN BENEFICIO DE 3 VIVIENDAS - 18843</t>
  </si>
  <si>
    <t>CONSTRUCCIÓN DE TECHO FIRME EN TABASCO LOCALIDAD TABASCO ASENTAMIENTO BARRIO DE SAN NICOLAS, CON 70 M2 EN BENEFICIO DE 2 VIVIENDAS. - 18951</t>
  </si>
  <si>
    <t>CONSTRUCCIÓN DE TECHO FIRME EN TABASCO LOCALIDAD TABASCO ASENTAMIENTO LA CAPILLA, CON 70 M2 BENEFICIANDO A 2 VIVIENDAS - 21203</t>
  </si>
  <si>
    <t>CONSTRUCCIÓN DE TECHO FIRME EN TEPETONGO LOCALIDAD TEPETONGO ASENTAMIENTO REVOLUCION CON 212.77 EN BENEFICIO DE 6 VIVIENDAS - 26057</t>
  </si>
  <si>
    <t>CONSTRUCCIÓN DE TECHO FIRME EN TEPETONGO LOCALIDAD BUENAVISTA CON 175.00 M2 EN BENEFICIO DE 5 VIVIENDAS - 26091</t>
  </si>
  <si>
    <t>TEUL DE GONZALEZ ORTEGA</t>
  </si>
  <si>
    <t>CONSTRUCCIÓN DE TECHO FIRME EN TEÚL DE GONZÁLEZ ORTEGA LOCALIDAD TEÚL DE GONZÁLEZ ORTEGA ASENTAMIENTO CENTRO CON 177.77 M2 EN BENEFICIO DE 5 VIVIENDAS - 26390</t>
  </si>
  <si>
    <t>CONSTRUCCIÓN DE TECHO FIRME EN TEÚL DE GONZÁLEZ ORTEGA LOCALIDAD TEÚL DE GONZÁLEZ ORTEGA ASENTAMIENTO VALLE VERDE CON 210 ME EN BENEFICIO DE 6 VIVIENDAS - 26408</t>
  </si>
  <si>
    <t>TLALTENANGO</t>
  </si>
  <si>
    <t>EL LAMPOTAL</t>
  </si>
  <si>
    <t>SANTA RITA</t>
  </si>
  <si>
    <t>VETAGRANDE</t>
  </si>
  <si>
    <t>CONSTRUCCIÓN DE TECHO FIRME EN VETAGRANDE LOCALIDAD EL LAMPOTAL CON 178 M2 EN BENEFICIO DE 5 VIVIENDAS - 26180</t>
  </si>
  <si>
    <t>CONSTRUCCIÓN DE TECHO FIRME EN VETAGRANDE LOCALIDAD SANTA RITA CON 210 M2 EN BENEFICIO DE 6 VIVIENDAS - 26213</t>
  </si>
  <si>
    <t>ZAC240102346494</t>
  </si>
  <si>
    <t>ZAC240102346496</t>
  </si>
  <si>
    <t>CHUPADEROS</t>
  </si>
  <si>
    <t>GONZALEZ ORTEGA (BAÑON)</t>
  </si>
  <si>
    <t xml:space="preserve">CHAPARROSA </t>
  </si>
  <si>
    <t xml:space="preserve">VILLA DE COS </t>
  </si>
  <si>
    <t>CONSTRUCCIÓN DE TECHO FIRME EN VILLA DE COS LOCALIDAD CHUPADEROS, CON 232 M2 EN BENEFICIO DE 7 VIVIENDAS. - 23771</t>
  </si>
  <si>
    <t>CONSTRUCCIÓN DE TECHO FIRME EN VILLA DE COS LOCALIDAD GONZÁLEZ ORTEGA BAÑÓN , CON 210 M2 EN BENEFICIO DE 6 VIVIENDAS. - 23947</t>
  </si>
  <si>
    <t>CONSTRUCCIÓN DE TECHO FIRME EN VILLA DE COS LOCALIDAD CHAPARROSA CON 221 M2 EN 6 VIVIENDAS - 189817</t>
  </si>
  <si>
    <t>CONSTRUCCIÓN DE TECHO FIRME EN VILLA DE COS LOCALIDAD VILLA DE COS CON 221.06 M2 EN 6 VIVIENDAS - 189822</t>
  </si>
  <si>
    <t>ZAC240102346389</t>
  </si>
  <si>
    <t>ZAC240102346396</t>
  </si>
  <si>
    <t>ZAC240302403829</t>
  </si>
  <si>
    <t>ZAC240302403831</t>
  </si>
  <si>
    <t>AGUA GORDITA</t>
  </si>
  <si>
    <t>VILLA GARCÍA</t>
  </si>
  <si>
    <t>CONSTRUCCIÓN DE TECHO FIRME EN VILLA GARCÍA LOCALIDAD VILLA GARCÍA ASENTAMIENTO CENTRO CON 141.42 M2 EN BENEFICIO DE 5 VIVIENDAS - 26022</t>
  </si>
  <si>
    <t>ZAC240102346486</t>
  </si>
  <si>
    <t>CONSTRUCCIÓN DE CUARTO DORMITORIO EN VILLA GARCÍA LOCALIDAD VILLA GARCÍA ASENTAMIENTO CENTRO CON 4 CUARTOS DORMITORIO EN BENEFICIO DE 4 VIVIENDAS - 26083</t>
  </si>
  <si>
    <t>ZAC240102346490</t>
  </si>
  <si>
    <t>ESTANCIA DE ÁNIMAS</t>
  </si>
  <si>
    <t>VILLA GONZÁLEZ ORTEGA</t>
  </si>
  <si>
    <t>CONSTRUCCIÓN DE TECHO FIRME EN VILLA GONZÁLEZ ORTEGA LOCALIDAD ESTANCIA DE ÁNIMAS, CON 245 M2 EN BENEFICIO DE 7 VIVIENDAS. - 26615</t>
  </si>
  <si>
    <t>ZAC240102346521</t>
  </si>
  <si>
    <t>LA BALLENA</t>
  </si>
  <si>
    <t>EL TEPETATE</t>
  </si>
  <si>
    <t>VILLA HIDALGO</t>
  </si>
  <si>
    <t>EL REFUGIO</t>
  </si>
  <si>
    <t>COL. JOSÉ MARIA MORELOS</t>
  </si>
  <si>
    <t>CERRO PRIETO</t>
  </si>
  <si>
    <t>CABALLERÍAS (CABALLERIA VILLA HIDALGO)</t>
  </si>
  <si>
    <t>CONSTRUCCIÓN DE TECHO FIRME EN VILLA HIDALGO LOCALIDAD VILLA HIDALGO A, CON 126.64 M2 EN BENEFICIO DE 4 VIVIENDAS - 25547</t>
  </si>
  <si>
    <t>ZAC240102346473</t>
  </si>
  <si>
    <t>CONSTRUCCIÓN DE CUARTO DORMITORIO EN VILLA HIDALGO LOCALIDAD VILLA HIDALGO ASENTAMIENTO VILLA HIDALGO CENTRO, CON DOS CUARTOS DORMITORIO EN BENEFICIO DE 2 VIVIENDAS - 25646</t>
  </si>
  <si>
    <t>ZAC240102346475</t>
  </si>
  <si>
    <t>VILLANUEVA</t>
  </si>
  <si>
    <t>MALPASO</t>
  </si>
  <si>
    <t>TAYAHUA (SAN JOSE DE TAYAHUA)</t>
  </si>
  <si>
    <t>COLONIA FELIPE ANGELES</t>
  </si>
  <si>
    <t>CONSTRUCCIÓN DE TECHO FIRME EN VILLANUEVA LOCALIDAD VILLANUEVA ASENTAMIENTO, CON 145.06 M2 EN BENEFICIO DE 4 VIVIENDAS - 26069</t>
  </si>
  <si>
    <t>CONSTRUCCIÓN DE TECHO FIRME EN VILLANUEVA LOCALIDAD MALPASO ASENTAMIENTO MALPASO, CON 245 M2 EN EN BENEFICIO DE 7 VIVIENDAS - 26174</t>
  </si>
  <si>
    <t>CONSTRUCCIÓN DE CUARTO PARA BAÑO EN VILLANUEVA LOCALIDAD TAYAHUA SAN JOSÉ DE TAYAHUA ASENTAMIENTO TAYAHUA SAN JOSÉ DE TAYAHUA, CON 4 CUARTOS PARA BAÑO EN BENEFICIO DE 4 VIVIENDAS - 26210</t>
  </si>
  <si>
    <t>CONSTRUCCIÓN DE CUARTO DORMITORIO EN VILLANUEVA LOCALIDAD COLONIA FELIPE ÁNGELES ASENTAMIENTO COLONIA FELIPE ÁNGELES, CON 5 CUARTOS DORMITORIO EN BENEFICIO DE 5 VIVIENDAS - 26226</t>
  </si>
  <si>
    <t>CONSTRUCCIÓN DE CUARTO DORMITORIO EN VILLANUEVA LOCALIDAD MALPASO ASENTAMIENTO MALPASO, CON CINCO CUARTOS DORMITORIO EN BENEFICIO DE 5 VIVIENDAS - 26247</t>
  </si>
  <si>
    <t>ZAC240102346488</t>
  </si>
  <si>
    <t>ZAC240102346493</t>
  </si>
  <si>
    <t>ZAC240102346495</t>
  </si>
  <si>
    <t>ZAC240102346499</t>
  </si>
  <si>
    <t>ZAC240102346503</t>
  </si>
  <si>
    <t>ESPAÑA (CABECERA)</t>
  </si>
  <si>
    <t xml:space="preserve">LAS  BOQUILLAS </t>
  </si>
  <si>
    <t>KOREA I  Y KOREA II (CABECERA)</t>
  </si>
  <si>
    <t>EL SABER (CABECERA)</t>
  </si>
  <si>
    <t>JARALILLO (CABECERA)</t>
  </si>
  <si>
    <t>CARLOS HINOJOSA PETIT (CABECERA)</t>
  </si>
  <si>
    <t>EL ORITO (CABECERA)</t>
  </si>
  <si>
    <t>LA PIMIENTA</t>
  </si>
  <si>
    <t>FRANCISCO I MADERO</t>
  </si>
  <si>
    <t>POPULAR CTM (CABECERA)</t>
  </si>
  <si>
    <t>MECANICOS (CABECERA)</t>
  </si>
  <si>
    <t>MIGUEL HIDALGO (SAN MIGUEL)</t>
  </si>
  <si>
    <t>LA SOLEDAD (LA CHOLE)</t>
  </si>
  <si>
    <t>LAS CHILITAS</t>
  </si>
  <si>
    <t>EL MAGUEY</t>
  </si>
  <si>
    <t>RANCHO NUEVO</t>
  </si>
  <si>
    <t>CIENEGUILLAS</t>
  </si>
  <si>
    <t>LAS BOQUILLAS</t>
  </si>
  <si>
    <t>CTM (CABECERA)</t>
  </si>
  <si>
    <t>CONSTRUCCIÓN DE TECHO FIRME EN ZACATECAS LOCALIDAD ZACATECAS ASENTAMIENTO MIGUEL HIDALGO 1RA SECCIÓN, CON 156.94 M2 EN BENEFICIO DE 5 VIVIENDAS - 16154</t>
  </si>
  <si>
    <t>CONSTRUCCIÓN DE TECHO FIRME EN ZACATECAS LOCALIDAD ZACATECAS ASENTAMIENTO ESPAÑA, CON 140 M2 EN BENEFICIO DE 4 VIVIENDAS - 16209</t>
  </si>
  <si>
    <t>ZAC240102346078</t>
  </si>
  <si>
    <t>ZAC240102346083</t>
  </si>
  <si>
    <t>CONSTRUCCIÓN DE TECHO FIRME EN ZACATECAS LOCALIDAD ZACATECAS ASENTAMIENTO KOREA I Y KOREA II, CON 210 M2 EN BENEFICIO DE 6 VIVIENDAS - 16212</t>
  </si>
  <si>
    <t>ZAC240102346084</t>
  </si>
  <si>
    <t>CONSTRUCCIÓN DE TECHO FIRME EN ZACATECAS LOCALIDAD ZACATECAS ASENTAMIENTO EL JARALILLO, CON 105 M2 EN BENEFICIO DE 3 VIVIENDAS - 16223</t>
  </si>
  <si>
    <t>ZAC240102346087</t>
  </si>
  <si>
    <t>CONSTRUCCIÓN DE TECHO FIRME EN ZACATECAS LOCALIDAD ZACATECAS ASENTAMIENTO CARLOS HINOJOSA PETIT, CON 105 M2 EN BENEFICIO DE 3 VIVIENDAS - 16246</t>
  </si>
  <si>
    <t>ZAC240102346091</t>
  </si>
  <si>
    <t>CONSTRUCCIÓN DE TECHO FIRME EN ZACATECAS LOCALIDAD ZACATECAS ASENTAMIENTO EL ORITO, CON 105 M2 EN BENEVICIO DE 3 VIVIENDAS - 16252</t>
  </si>
  <si>
    <t>CONSTRUCCIÓN DE TECHO FIRME EN ZACATECAS LOCALIDAD LA PIMIENTA ASENTAMIENTO LA PIMIENTA, CON 105 M2 EN BENEFICIO DE 3 VIVIENDAS - 16261</t>
  </si>
  <si>
    <t>CONSTRUCCIÓN DE TECHO FIRME EN ZACATECAS LOCALIDAD FRANCISCO I MADERO ASENTAMIENTO FRANCISCO I MADERO, CON 105 M2 EN BENEFICIO DE 3 VIVIENDAS - 16262</t>
  </si>
  <si>
    <t>CONSTRUCCIÓN DE CUARTO DORMITORIO EN ZACATECAS LOCALIDAD ZACATECAS ASENTAMIENTO EL SABER, CON 4 CUARTOS DORMITORIO EN 4 VIVIENDAS - 16266</t>
  </si>
  <si>
    <t>CONSTRUCCIÓN DE CUARTO DORMITORIO EN ZACATECAS LOCALIDAD ZACATECAS ASENTAMIENTO POPULAR CTM, CON 4 CUARTOS DORMITORIO EN BENEFICIO DE 4 VIVIENDAS - 16269</t>
  </si>
  <si>
    <t>CONSTRUCCIÓN DE CUARTO DORMITORIO EN ZACATECAS LOCALIDAD ZACATECAS ASENTAMIENTO EL ORITO, CON 4 CUARTOS DORMITORIO EN BENEFICIO DE 4 VIVIENDAS - 16270</t>
  </si>
  <si>
    <t>CONSTRUCCIÓN DE CUARTO DORMITORIO EN ZACATECAS LOCALIDAD ZACATECAS ASENTAMIENTO ESPAÑA, CON 3 CUARTOS DORMITORIO EN BENEFICIO DE 3 VIVIENDAS - 16271</t>
  </si>
  <si>
    <t>ZAC240102346093</t>
  </si>
  <si>
    <t>ZAC240102346096</t>
  </si>
  <si>
    <t>ZAC240102346097</t>
  </si>
  <si>
    <t>ZAC240102346099</t>
  </si>
  <si>
    <t>ZAC240102346100</t>
  </si>
  <si>
    <t>ZAC240102346101</t>
  </si>
  <si>
    <t>ZAC240102346102</t>
  </si>
  <si>
    <t>CONSTRUCCIÓN DE CUARTO DORMITORIO EN ZACATECAS LOCALIDAD ZACATECAS ASENTAMIENTO MECÁNICOS, CON 3 CUARTOS DORMITORIO EN BENEFICIO DE 3 VIVIENDAS - 16272</t>
  </si>
  <si>
    <t>CONSTRUCCIÓN DE CUARTO DORMITORIO EN ZACATECAS LOCALIDAD MIGUEL HIDALGO SAN MIGUEL ASENTAMIENTO MIGUEL HIDALGO SAN MIGUEL, CON 3 CUARTOS DORMITORIO EN BENEFICIO DE 3 VIVIENDAS - 16273</t>
  </si>
  <si>
    <t>CONSTRUCCIÓN DE CUARTO DORMITORIO EN ZACATECAS LOCALIDAD LA SOLEDAD LA CHOLE ASENTAMIENTO LA SOLEDAD LA CHOLE, CON 3 CUARTOS DORMITORIO EN BENEFICIO DE 3 VIVIENDAS - 16280</t>
  </si>
  <si>
    <t>CONSTRUCCIÓN DE CUARTO DORMITORIO EN ZACATECAS LOCALIDAD LAS CHILITAS ASENTAMIENTO LAS CHILITAS, CON 3 CUARTOS DORMITORIO EN BENEFICIO DE 3 VIVIENDAS - 16281</t>
  </si>
  <si>
    <t>CONSTRUCCIÓN DE CUARTO DORMITORIO EN ZACATECAS LOCALIDAD EL MAGUEY ASENTAMIENTO EL MAGUEY, CON 3 CUARTOS DORMITORIO EN BENEFICIO DE 3 VIVIENDAS - 16282</t>
  </si>
  <si>
    <t>CONSTRUCCIÓN DE CUARTO DORMITORIO EN ZACATECAS LOCALIDAD RANCHO NUEVO ASENTAMIENTO RANCHO NUEVO, CON 3 CUARTOS DORMITORIO, EN BENEFICIO DE 3 VIVIENDAS - 16285</t>
  </si>
  <si>
    <t>ZAC240102346103</t>
  </si>
  <si>
    <t>ZAC240102346104</t>
  </si>
  <si>
    <t>ZAC240102346105</t>
  </si>
  <si>
    <t>ZAC240102346106</t>
  </si>
  <si>
    <t>ZAC240102346107</t>
  </si>
  <si>
    <t>ZAC240102346108</t>
  </si>
  <si>
    <t>CONSTRUCCIÓN DE CUARTO DORMITORIO EN ZACATECAS LOCALIDAD CIENEGUILLAS ASENTAMIENTO CIENEGUILLAS, CON 3 CUARTOS DORMITORIO EN BENEFICIO DE 3 VIVIENDAS - 16286</t>
  </si>
  <si>
    <t>CONSTRUCCIÓN DE CUARTO DORMITORIO EN ZACATECAS LOCALIDAD FRANCISCO I MADERO ASENTAMIENTO FRANCISCO I MADERO, CON 3 CUARTOS DORMITORIO EN BENEFICIO DE 3 VIVIENDAS - 16289</t>
  </si>
  <si>
    <t>CONSTRUCCIÓN DE CUARTO PARA BAÑO EN ZACATECAS LOCALIDAD ZACATECAS ASENTAMIENTO EL SABER, CON 3 CUARTOS PARA BAÑO EN BENEFICIO DE 3 VIVIENDAS - 16291</t>
  </si>
  <si>
    <t>CONSTRUCCIÓN DE CUARTO PARA BAÑO EN ZACATECAS LOCALIDAD ZACATECAS ASENTAMIENTO POPULAR CTM, CON 3 CUARTOS PARA BAÑO EN BENEFICIO DE 3 VIVIENDAS - 16293</t>
  </si>
  <si>
    <t>CONSTRUCCIÓN DE CUARTO PARA BAÑO EN ZACATECAS LOCALIDAD ZACATECAS ASENTAMIENTO EL ORITO, CON 3 CUARTOS PARA BAÑO EN BENEFICIO DE 3 VIVIENDAS - 16294</t>
  </si>
  <si>
    <t>ZAC240102346109</t>
  </si>
  <si>
    <t>ZAC240102346110</t>
  </si>
  <si>
    <t>ZAC240102346111</t>
  </si>
  <si>
    <t>ZAC240102346112</t>
  </si>
  <si>
    <t>ZAC240102346113</t>
  </si>
  <si>
    <t>CONSTRUCCIÓN DE CUARTO PARA BAÑO EN ZACATECAS LOCALIDAD ZACATECAS ASENTAMIENTO ESPAÑA, CON 3 CUARTOS DORMITORIO EN BENEFICIO DE 3 VIVIENDAS - 16296</t>
  </si>
  <si>
    <t>CONSTRUCCIÓN DE CUARTO PARA BAÑO EN ZACATECAS LOCALIDAD ZACATECAS ASENTAMIENTO MECÁNICOS, CON 2 CUARTOS PARA BAÑO EN BENEFICIO DE 2 VIVIENDAS - 16302</t>
  </si>
  <si>
    <t>CONSTRUCCIÓN DE CUARTO PARA BAÑO EN ZACATECAS LOCALIDAD MIGUEL HIDALGO SAN MIGUEL ASENTAMIENTO MIGUEL HIDALGO SAN MIGUEL, CON 2 CUARTOS PARA BAÑO EN BENEFICIO DE 2 VIVIENDAS - 16307</t>
  </si>
  <si>
    <t>CONSTRUCCIÓN DE CUARTO PARA BAÑO EN ZACATECAS LOCALIDAD LA SOLEDAD LA CHOLE ASENTAMIENTO LA SOLEDAD LA CHOLE, CON 3 CUARTOS PARA BAÑO EN BENEFICIO DE 3 VIVIENDAS - 16328</t>
  </si>
  <si>
    <t>CONSTRUCCIÓN DE CUARTO PARA BAÑO EN ZACATECAS LOCALIDAD LAS CHILITAS ASENTAMIENTO LAS CHILITAS, CON 3 CUARTOS PARA BAÑO EN BENEFICIO DE 3 VIVIENDAS - 16409</t>
  </si>
  <si>
    <t>CONSTRUCCIÓN DE CUARTO PARA BAÑO EN ZACATECAS LOCALIDAD EL MAGUEY, CON 3 CUARTOS PARA BAÑO EN BENEFICIO DE 3 VIVIENDAS - 16443</t>
  </si>
  <si>
    <t>ZAC240102346114</t>
  </si>
  <si>
    <t>ZAC240102346115</t>
  </si>
  <si>
    <t>ZAC240102346116</t>
  </si>
  <si>
    <t>ZAC240102346117</t>
  </si>
  <si>
    <t>ZAC240102346118</t>
  </si>
  <si>
    <t>ZAC240102346119</t>
  </si>
  <si>
    <t>CONSTRUCCIÓN DE CUARTO PARA BAÑO EN ZACATECAS LOCALIDAD RANCHO NUEVO, CON 3 CUARTOS PARA BAÑO EN BENEFICIO DE 3 VIVIENDAS - 16463</t>
  </si>
  <si>
    <t>CONSTRUCCIÓN DE CUARTO PARA BAÑO EN ZACATECAS LOCALIDAD CIENEGUILLAS, CON 3 CUARTOS PARA BAÑO EN BENEFICIO DE 3 VIVIENDAS - 16534</t>
  </si>
  <si>
    <t>CONSTRUCCIÓN DE CUARTO PARA BAÑO EN ZACATECAS LOCALIDAD FRANCISCO I MADERO, CON 3 CUARTOS PARA BAÑO EN BENEFICIO DE 3 VIVIENDAS - 16559</t>
  </si>
  <si>
    <t>ZAC240102346120</t>
  </si>
  <si>
    <t>ZAC240102346121</t>
  </si>
  <si>
    <t>ZAC240102346122</t>
  </si>
  <si>
    <t>CONSTRUCCIÓN DE CUARTO DORMITORIO EN ZACATECAS LOCALIDAD LAS BOQUILLAS, CON 6 CUARTOS DORMITORIO EN BENEFICIO DE 6 VIVIENDAS - 305261</t>
  </si>
  <si>
    <t>ZAC240302407458</t>
  </si>
  <si>
    <t>CONSTRUCCIÓN DE TECHO FIRME EN ZACATECAS LOCALIDAD LAS BOQUILLAS, CON 140 M2 DE EN BENEFICIO DE 4 VIVIENDAS - 16587</t>
  </si>
  <si>
    <t>ZAC240102346123</t>
  </si>
  <si>
    <t>CONSTRUCCIÓN DE TECHO FIRME EN ZACATECAS LOCALIDAD ZACATECAS ASENTAMIENTO EL SABER, CON 140 M2 EN BENEFICIO DE 4 VIVIENDAS - 17339</t>
  </si>
  <si>
    <t>ZAC240102346150</t>
  </si>
  <si>
    <t>BLOQUE 2</t>
  </si>
  <si>
    <t>ALMA OBRERA</t>
  </si>
  <si>
    <t>GONZALEZ ORTEGA (MACHINES)</t>
  </si>
  <si>
    <t>CALERILLA</t>
  </si>
  <si>
    <t>CAMINO REAL</t>
  </si>
  <si>
    <t>CNOP</t>
  </si>
  <si>
    <t>EL ORITO</t>
  </si>
  <si>
    <t>ESPAÑA</t>
  </si>
  <si>
    <t>COLINAS DEL SOL</t>
  </si>
  <si>
    <t>POPULAR CTM</t>
  </si>
  <si>
    <t>GARCIA DE LA CADENA (EL VISITADOR)</t>
  </si>
  <si>
    <t>CINCO SEÑORES</t>
  </si>
  <si>
    <t>COLINAS DEL PADRE</t>
  </si>
  <si>
    <t>BELLAVISTA</t>
  </si>
  <si>
    <t>CENTRO</t>
  </si>
  <si>
    <t>ESTRELLA DE ORO</t>
  </si>
  <si>
    <t>CTM</t>
  </si>
  <si>
    <t>EL DIAMANTE</t>
  </si>
  <si>
    <t>AYUNTAMIENTO</t>
  </si>
  <si>
    <t>COL. PAMANES ESCOBEDO</t>
  </si>
  <si>
    <t>FELIPE ANGELES</t>
  </si>
  <si>
    <t>GONZALEZ ORTEGA 2DA Y 5TA SECCION</t>
  </si>
  <si>
    <t>COL. LAZARO CARDENAS</t>
  </si>
  <si>
    <t>BENITO JUAREZ (SAN CAYETANO)</t>
  </si>
  <si>
    <t>CONSTRUCCIÓN DE TECHO FIRME EN ZACATECAS LOCALIDAD ZACATECAS ASENTAMIENTO ALMA OBRERA, CON 35 M2 DE TECHO FIRME EN BENEFICIO DE 1 VIVIENDA - 310747</t>
  </si>
  <si>
    <t>ONSTRUCCIÓN DE TECHO FIRME EN ZACATECAS LOCALIDAD GONZÁLEZ ORTEGA MACHINES, CON 70M2 DE TECHO FIRME EN BENEFICIO DE 2 VIVIENDAS - 310854</t>
  </si>
  <si>
    <t>CONSTRUCCIÓN DE TECHO FIRME EN ZACATECAS LOCALIDAD CALERILLA, CON 35 M2 DE TECHO FIRME EN BENEFICIO DE 1 VIVIENDA - 310905</t>
  </si>
  <si>
    <t>CONSTRUCCIÓN DE TECHO FIRME EN ZACATECAS LOCALIDAD ZACATECAS ASENTAMIENTO CAMINO REAL, CON 35 M2 DE TECHO FIRME EN BENEFICIO DE 1 VIVIENDA - 310931</t>
  </si>
  <si>
    <t>CONSTRUCCIÓN DE TECHO FIRME EN ZACATECAS LOCALIDAD ZACATECAS ASENTAMIENTO CNOP, CON 35 M2 DE TECHO FIRME EN BENEFICIO DE 1 VIVIENDA - 311018</t>
  </si>
  <si>
    <t>CONSTRUCCIÓN DE TECHO FIRME EN ZACATECAS LOCALIDAD ZACATECAS ASENTAMIENTO PÁNFILO NATERA, CON 35 M2 DE TECHO FIRME EN BENEFICIO DE 1 VIVIENDA - 311035</t>
  </si>
  <si>
    <t>CONSTRUCCIÓN DE TECHO FIRME EN ZACATECAS LOCALIDAD ZACATECAS ASENTAMIENTO EL ORITO, CON 105 M2 DE TECHO FIRME EN BENEFICIO DE 3 VIVIENDAS - 311132</t>
  </si>
  <si>
    <t>CONSTRUCCIÓN DE TECHO FIRME EN ZACATECAS LOCALIDAD ZACATECAS ASENTAMIENTO ESPAÑA, CON 35 M2 DE TECHO FIRME EN BENEFICIO DE 1 VIVIENDA - 311150</t>
  </si>
  <si>
    <t>CONSTRUCCIÓN DE TECHO FIRME EN ZACATECAS LOCALIDAD ZACATECAS ASENTAMIENTO COLINAS DEL SOL, CON 70 M2 DE TECHO FIRME EN BENEFICIO DE 2 VIVIENDA - 311197</t>
  </si>
  <si>
    <t>CONSTRUCCIÓN DE TECHO FIRME EN ZACATECAS LOCALIDAD ZACATECAS ASENTAMIENTO POPULAR CTM, CON 172.48 M2 DE TECHO FIRME EN BENEFICIO DE 6 VIVIENDAS - 311215</t>
  </si>
  <si>
    <t>CONSTRUCCIÓN DE TECHO FIRME EN ZACATECAS LOCALIDAD EL MAGUEY ASENTAMIENTO EL MAGUEY CON 70 M2 DE TECHO FIRME EN BENEFICIO DE 2 VIVIENDAS - 311237</t>
  </si>
  <si>
    <t>CONSTRUCCIÓN DE TECHO FIRME EN ZACATECAS LOCALIDAD GARCÍA DE LA CADENA EL VISITADOR CON 140 M2 DE TECHO FIRME EN BENEFICIO DE 4 VIVIENDAS - 311258</t>
  </si>
  <si>
    <t>CONSTRUCCIÓN DE CUARTO DORMITORIO EN ZACATECAS LOCALIDAD ZACATECAS ASENTAMIENTO 5 SEÑORES, CON 1 CUARTO DORMITORIO EN BENEFICIO DE 1 VIVIENDA - 311277</t>
  </si>
  <si>
    <t>CONSTRUCCIÓN DE CUARTO DORMITORIO EN ZACATECAS LOCALIDAD ZACATECAS ASENTAMIENTO COLINAS DEL PADRE, CON 1 CUARTO DORMITORIO EN BENEFICIO DE 1 VIVIENDA - 311321</t>
  </si>
  <si>
    <t>CONSTRUCCIÓN DE CUARTO DORMITORIO EN ZACATECAS LOCALIDAD ZACATECAS ASENTAMIENTO BELLAVISTA CON 1 CUARTO DORMITORIO EN BENEFICIO DE 1 VIVIENDA - 311350</t>
  </si>
  <si>
    <t>CONSTRUCCIÓN DE CUARTO DORMITORIO EN ZACATECAS LOCALIDAD ZACATECAS ASENTAMIENTO ZACATECAS CENTRO CON 1 CUARTO DORMITORIO EN BENEFICIO DE 1 VIVIENDA - 311398</t>
  </si>
  <si>
    <t>CONSTRUCCIÓN DE CUARTO DORMITORIO EN ZACATECAS LOCALIDAD CIENEGUILLAS CON 1 CUARTO DORMITORIO EN BENEFICIO DE 1 VIVIENDA - 311422</t>
  </si>
  <si>
    <t>CONSTRUCCIÓN DE CUARTO DORMITORIO EN ZACATECAS LOCALIDAD ZACATECAS ASENTAMIENTO EL ORITO CON 6 CUARTOS DORMITORIO EN BENEFICIO DE 6 VIVIENDAS - 311441</t>
  </si>
  <si>
    <t>CONSTRUCCIÓN DE CUARTO DORMITORIO EN ZACATECAS LOCALIDAD ZACATECAS ASENTAMIENTO ESTRELLA DE ORO CON 2 CUARTOS DORMITORIO EN BENEFICIO DE 2 VIVIENDAS - 311538</t>
  </si>
  <si>
    <t>CONSTRUCCIÓN DE CUARTO DORMITORIO EN ZACATECAS LOCALIDAD ZACATECAS ASENTAMIENTO POPULAR CTM CON 2 CUARTOS DORMITORIO EN BENEFICIO DE 2 VIVIENDAS - 311556</t>
  </si>
  <si>
    <t>CONSTRUCCIÓN DE CUARTO DORMITORIO EN ZACATECAS LOCALIDAD ZACATECAS ASENTAMIENTO EL DIAMANTE CON 1 CUARTO DORMITORTIO EN BENEFICIO DE 1 VIVIENDA - 311606</t>
  </si>
  <si>
    <t>CONSTRUCCIÓN DE CUARTO DORMITORIO EN ZACATECAS LOCALIDAD GARCÍA DE LA CADENA EL VISITADOR CON 7 CUARTOS DORMITORIO EN BENEFICIO DE 7 VIVIENDAS - 311645</t>
  </si>
  <si>
    <t>ZAC240302407561</t>
  </si>
  <si>
    <t>ZAC240302407564</t>
  </si>
  <si>
    <t>ZAC240302407566</t>
  </si>
  <si>
    <t>ZAC240302407568</t>
  </si>
  <si>
    <t>ZAC240302407572</t>
  </si>
  <si>
    <t>ZAC240302407574</t>
  </si>
  <si>
    <t>ZAC240302407579</t>
  </si>
  <si>
    <t>ZAC240302407580</t>
  </si>
  <si>
    <t>ZAC240302407582</t>
  </si>
  <si>
    <t>ZAC240302407583</t>
  </si>
  <si>
    <t>ZAC240302407584</t>
  </si>
  <si>
    <t>ZAC240302407585</t>
  </si>
  <si>
    <t>ZAC240302407586</t>
  </si>
  <si>
    <t>ZAC240302407587</t>
  </si>
  <si>
    <t>ZAC240302407588</t>
  </si>
  <si>
    <t>ZAC240302407590</t>
  </si>
  <si>
    <t>ZAC240302407592</t>
  </si>
  <si>
    <t>ZAC240302407595</t>
  </si>
  <si>
    <t>ZAC240302407597</t>
  </si>
  <si>
    <t>ZAC240302407598</t>
  </si>
  <si>
    <t>ZAC240302407599</t>
  </si>
  <si>
    <t>ZAC240302407600</t>
  </si>
  <si>
    <t>CONSTRUCCIÓN DE CUARTO DORMITORIO EN ZACATECAS LOCALIDAD ZACATECAS ASENTAMIENTO AYUNTAMIENTO CON 1 CUARTO DORMITORIO EN BENEFICIO DE 1 VIVIENDA - 311707</t>
  </si>
  <si>
    <t>CONSTRUCCIÓN DE CUARTO DORMITORIO EN ZACATECAS LOCALIDAD GONZÁLEZ ORTEGA MACHINES CON 1 CUARTO DORMITORIO EN BENEFICIO DE 1 VIVIENDA - 311748</t>
  </si>
  <si>
    <t>CONSTRUCCIÓN DE CUARTO PARA BAÑO EN ZACATECAS LOCALIDAD ZACATECAS ASENTAMIENTO FERNANDO PAMANES ESCOBEDO, CON 1 CUARTO PARA BAÑO EN BENEFICIO DE 1 VIVIENDA - 311756</t>
  </si>
  <si>
    <t>CONSTRUCCIÓN DE CUARTO PARA BAÑO EN ZACATECAS LOCALIDAD FRANCISCO I MADERO CON 3 CUARTOS PARA BAÑO EN BENEFICIO DE 3 VIVIENDAS - 311783</t>
  </si>
  <si>
    <t>CONSTRUCCIÓN DE CUARTO PARA BAÑO EN ZACATECAS LOCALIDAD ZACATECAS ASENTAMIENTO FELIPE ÁNGELES CON 1 CUARTO PARA BAÑO EN BENEFICIO DE 1 VIVIENDA - 311795</t>
  </si>
  <si>
    <t>CONSTRUCCIÓN DE CUARTO PARA BAÑO EN ZACATECAS LOCALIDAD GARCÍA DE LA CADENA EL VISITADOR CON 3 CUARTOS PARA BAÑO EN BENEFICIO DE 3 VIVIENDAS - 311803</t>
  </si>
  <si>
    <t>ZAC240302407601</t>
  </si>
  <si>
    <t>ZAC240302407602</t>
  </si>
  <si>
    <t>ZAC240302407603</t>
  </si>
  <si>
    <t>ZAC240302407604</t>
  </si>
  <si>
    <t>ZAC240302407605</t>
  </si>
  <si>
    <t>ZAC240302407606</t>
  </si>
  <si>
    <t>CONSTRUCCIÓN DE CUARTO PARA BAÑO EN ZACATECAS LOCALIDAD ZACATECAS ASENTAMIENTO LÁZARO CÁRDENAS CON 1 CUARTO PARA BAÑO EN BENEFICIO DE 1 VIVIENDA - 311813</t>
  </si>
  <si>
    <t>ZAC240302407607</t>
  </si>
  <si>
    <t>CONSTRUCCIÓN DE CUARTO PARA BAÑO EN ZACATECAS LOCALIDAD ZACATECAS ASENTAMIENTO J JESÚS GONZÁLEZ ORTEGA 2DA Y 5TA SECCION, CON 2 CUARTOS PARA BAÑO EN BENEFICIO DE 2 VIVIENDAS - 311841</t>
  </si>
  <si>
    <t>ZAC240302407608</t>
  </si>
  <si>
    <t>CONSTRUCCIÓN DE CUARTO PARA BAÑO EN ZACATECAS LOCALIDAD BENITO JUÁREZ SAN CAYETANO CION 1 CUARTO PARA BAÑO EN BENEFICIO DE 1 VIVIENDA - 311963</t>
  </si>
  <si>
    <t>CONSTRUCCIÓN DE CUARTO PARA BAÑO EN ZACATECAS LOCALIDAD GONZÁLEZ ORTEGA MACHINES CON 2 CUARTOS PARA BAÑO EN BENEFICIO DE 2 VIVIENDAS - 311965</t>
  </si>
  <si>
    <t>CONSTRUCCIÓN DE CUARTO PARA BAÑO EN ZACATECAS LOCALIDAD MIGUEL HIDALGO SAN MIGUEL CON 1 CUARTO DORMITORIO EN BENEFICIO DE 1 VIVIENDA - 311985</t>
  </si>
  <si>
    <t>ZAC240302407609</t>
  </si>
  <si>
    <t>ZAC240302407610</t>
  </si>
  <si>
    <t>ZAC240302407611</t>
  </si>
  <si>
    <t>BLOQUE 3</t>
  </si>
  <si>
    <t>EUROPA</t>
  </si>
  <si>
    <t>FRANCISCO E GARCIA</t>
  </si>
  <si>
    <t>GONZALEZ ORTEGA 2DA  Y 5TA SECCION</t>
  </si>
  <si>
    <t>LAZARO CARDENAS</t>
  </si>
  <si>
    <t>LA TOMA DE ZACATECAS</t>
  </si>
  <si>
    <t>LAS CUMBRES</t>
  </si>
  <si>
    <t>LOMAS DE CRISTO</t>
  </si>
  <si>
    <t>MECANICOS II</t>
  </si>
  <si>
    <t>MIGUEL HIDALGO SEGUNDA SECCION</t>
  </si>
  <si>
    <t>MORADORES</t>
  </si>
  <si>
    <t>PICONES</t>
  </si>
  <si>
    <t>CONSTRUCCIÓN DE TECHO FIRME EN ZACATECAS LOCALIDAD ZACATECAS ASENTAMIENTO EUROPA, CON 35 M2 DE TECHO FIRME EN BENEFICIO DE 1 VIVIENDA - 307843</t>
  </si>
  <si>
    <t>CONSTRUCCIÓN DE TECHO FIRME EN ZACATECAS LOCALIDAD GARCÍA DE LA CADENA EL VISITADOR CON 67.99 M2 DE TECHO FIRME EN BENEFICIO DE 2 VIVIENDAS - 308017</t>
  </si>
  <si>
    <t>CONSTRUCCIÓN DE TECHO FIRME EN ZACATECAS LOCALIDAD ZACATECAS ASENTAMIENTO FRANCISCO E GARCIA, CON 35 M2 DE TECHO FIRME EN BENEFICIO DE 1 VIVIENDA - 308137</t>
  </si>
  <si>
    <t>CONSTRUCCIÓN DE TECHO FIRME EN ZACATECAS LOCALIDAD FRANCISCO I MADERO CON 35 M2 DE TECHO FIRME EN BENEFICIO DE 1 VIVIENDA - 308261</t>
  </si>
  <si>
    <t>CONSTRUCCIÓN DE TECHO FIRME EN ZACATECAS LOCALIDAD ZACATECAS ASENTAMIENTOS GONZALEZ ORTEGA 2DA Y 5TA SECCION, CON 70 M2 DE TECHO FIRME EN BENEFICIO DE 2 VIVIENDAS - 308323</t>
  </si>
  <si>
    <t>CONSTRUCCIÓN DE TECHO FIRME EN ZACATECAS LOCALIDAD ZACATECAS ASENTAMIENTO LÁZARO CÁRDENAS, CON 70 M2 DE TECHO FIRME EN BENEFICIO DE 2 VIVIENDAS - 308473</t>
  </si>
  <si>
    <t>CONSTRUCCIÓN DE TECHO FIRME EN ZACATECAS LOCALIDAD ZACATECAS ASENTAMIENTO LA TOMA DE ZACATECAS, CON 70 M2 DE TECHO FIRME EN BENEFICIO DE 2 VIVIENDAS - 308614</t>
  </si>
  <si>
    <t>CONSTRUCCIÓN DE TECHO FIRME EN ZACATECAS LOCALIDAD ZACATECAS ASENTAMIENTO LAS CUMBRES CON 35 M2 DE TECHO FIRME EN BENEFICIO DE 1 VIVIENDA - 308849</t>
  </si>
  <si>
    <t>CONSTRUCCIÓN DE TECHO FIRME EN ZACATECAS LOCALIDAD ZACATECAS ASENTAMIENTO LOMAS DE CRISTO CON 35 M2 DE TECHO FIRME EN BENEFICIO DE 1 VIVIENDA - 308977</t>
  </si>
  <si>
    <t>CONSTRUCCIÓN DE TECHO FIRME EN ZACATECAS LOCALIDAD GONZÁLEZ ORTEGA MACHINES, CON 70 M2 DE TECHO FIRME EN BENEFICIO DE 2 VIVIENDAS - 309272</t>
  </si>
  <si>
    <t>CONSTRUCCIÓN DE TECHO FIRME EN ZACATECAS LOCALIDAD ZACATECAS ASENTAMIENTO MECÁNICOS 2A SECC, CON 35 M2 DE TECHO FIRME EN BENEFICIO DE 1 VIVIENDA - 309463</t>
  </si>
  <si>
    <t>CONSTRUCCIÓN DE TECHO FIRME EN ZACATECAS LOCALIDAD ZACATECAS ASENTAMIENTO MIGUEL HIDALGO 2DA SECCIÓN, CON 35 M2 DE TECHO FIRME EN BENEFICIO DE 1 VIVIENDA - 309541</t>
  </si>
  <si>
    <t>CONSTRUCCIÓN DE TECHO FIRME EN ZACATECAS LOCALIDAD ZACATECAS ASENTAMIENTO MORADORES, CON 35 M2 DE TECHO FIRME EN BENEFICIO DE 1 VIVIENDA - 309808</t>
  </si>
  <si>
    <t>CONSTRUCCIÓN DE TECHO FIRME EN ZACATECAS LOCALIDAD PICONES CON 35 M2 DE TECHO FIRME EN BENEFICIO DE 1 VIVIENDA - 310315</t>
  </si>
  <si>
    <t>CONSTRUCCIÓN DE TECHO FIRME EN ZACATECAS LOCALIDAD EL MAGUEY, CON 35 M2 DE TECHO FIRME EN BENEFICIO DE 1 VIVIENDA - 310417</t>
  </si>
  <si>
    <t>ZAC240302407508</t>
  </si>
  <si>
    <t>ZAC240302407510</t>
  </si>
  <si>
    <t>ZAC240302407513</t>
  </si>
  <si>
    <t>ZAC240302407515</t>
  </si>
  <si>
    <t>ZAC240302407518</t>
  </si>
  <si>
    <t>ZAC240302407523</t>
  </si>
  <si>
    <t>ZAC240302407528</t>
  </si>
  <si>
    <t>ZAC240302407530</t>
  </si>
  <si>
    <t>ZAC240302407536</t>
  </si>
  <si>
    <t>ZAC240302407539</t>
  </si>
  <si>
    <t>ZAC240302407547</t>
  </si>
  <si>
    <t>ZAC240302407549</t>
  </si>
  <si>
    <t>ZAC240302407552</t>
  </si>
  <si>
    <t>ZAC240302407557</t>
  </si>
  <si>
    <t>ZAC240302407558</t>
  </si>
  <si>
    <t>EL BORDO DE BUENAVISTA</t>
  </si>
  <si>
    <t>LA CAMPESINA</t>
  </si>
  <si>
    <t>VILLAS DE GUADALUPE</t>
  </si>
  <si>
    <t>VIBORITAS</t>
  </si>
  <si>
    <t>SAN ISIDRO BOCANEGRA</t>
  </si>
  <si>
    <t>LA LUZ</t>
  </si>
  <si>
    <t>SAN IGNACIO</t>
  </si>
  <si>
    <t>MARTINEZ DOMINGUEZ</t>
  </si>
  <si>
    <t>CASA BLANCA</t>
  </si>
  <si>
    <t>OJO DE AGUA</t>
  </si>
  <si>
    <t>LA FE SUTSEMOP</t>
  </si>
  <si>
    <t>REAL DE SAN GABRIEL</t>
  </si>
  <si>
    <t>CIENEGUITAS</t>
  </si>
  <si>
    <t>TIERRA Y LIBERTAD 1,2 Y 3 (CABECERA) / FRANCISCO VILLA</t>
  </si>
  <si>
    <t>CONSTRUCCIÓN DE TECHO FIRME EN GUADALUPE LOCALIDAD EL BORDO DE BUENAVISTA EL BORDO CON 84 M2 EN BENEFICIO DE 3 VIVIENDAS - 194507</t>
  </si>
  <si>
    <t>CONSTRUCCIÓN DE TECHO FIRME EN GUADALUPE LOCALIDAD GUADALUPE ASENTAMIENTO LA CAMPESINA CON 16.00 M2 EN BENEFICIO DE 1 VIVIENDA - 194709</t>
  </si>
  <si>
    <t>CONSTRUCCIÓN DE TECHO FIRME EN GUADALUPE LOCALIDAD LA ZACATECANA CON 97 M2 EN BENEFICIO DE 5 VIVIENDAS - 194971</t>
  </si>
  <si>
    <t>CONSTRUCCIÓN DE TECHO FIRME EN GUADALUPE LOCALIDAD GUADALUPE ASENTAMIENTO LUIS DONALDO COLOSIO 2 Y 3 CON 69 M2 EN BENEFICIO DE 4 VIVIENDAS - 195120</t>
  </si>
  <si>
    <t>CONSTRUCCIÓN DE TECHO FIRME EN GUADALUPE LOCALIDAD TACOALECHE CON 68 M2 EN BENEFICIO DE 3 VIVIENDAS - 195245</t>
  </si>
  <si>
    <t>CONSTRUCCIÓN DE TECHO FIRME EN GUADALUPE LOCALIDAD GUADALUPE ASENTAMIENTO VILLAS DE GUADALUPE CON 50 M2 EN BENEFICIO DE 2 VIVIENDAS - 195334</t>
  </si>
  <si>
    <t>CONSTRUCCIÓN DE TECHO FIRME EN GUADALUPE LOCALIDAD VIBORITAS CON 41 M2 EN 1 VIVIENDA - 195482</t>
  </si>
  <si>
    <t>CONSTRUCCIÓN DE TECHO FIRME EN GUADALUPE LOCALIDAD SAN ISIDRO BOCANEGRA CON 98 M2 EN BENEFICIO DE 3 VIVIENDAS - 195617</t>
  </si>
  <si>
    <t>CONSTRUCCIÓN DE TECHO FIRME EN GUADALUPE LOCALIDAD LA LUZ CON 84 M2 EN BENEFICIO DE 3 VIVIENDAS - 195790</t>
  </si>
  <si>
    <t>CONSTRUCCIÓN DE TECHO FIRME EN GUADALUPE LOCALIDAD SAN IGNACIO CON 175 M2 EN BENEFICIO DE 5 VIVIENDAS - 195898</t>
  </si>
  <si>
    <t>CONSTRUCCIÓN DE TECHO FIRME EN GUADALUPE LOCALIDAD GUADALUPE ASENTAMIENTO NUEVA GENERACIÓN CON 67 M2 EN BENEFICIO DE 2 VIVIENDAS - 196634</t>
  </si>
  <si>
    <t>CONSTRUCCIÓN DE TECHO FIRME EN GUADALUPE LOCALIDAD GUADALUPE ASENTAMIENTO TOMA DE ZACATECAS CON 77 M2 EN BENEFICIO DE 3 VIVIENDAS - 196644</t>
  </si>
  <si>
    <t>CONSTRUCCIÓN DE TECHO FIRME EN GUADALUPE LOCALIDAD GUADALUPE ASENTAMIENTO GUADALUPE CENTRO CON 26 M2 EN BENEFICIO DE 1 VIVIENDA - 196648</t>
  </si>
  <si>
    <t>CONSTRUCCIÓN DE TECHO FIRME EN GUADALUPE LOCALIDAD MARTÍNEZ DOMÍNGUEZ CON 26 M2 EN BENEFICIO DE 1 VIVIENDA - 196675</t>
  </si>
  <si>
    <t>CONSTRUCCIÓN DE TECHO FIRME EN GUADALUPE LOCALIDAD CASA BLANCA CON 40.50 M2 EN BENEFICIO DE 2 VIVIENDAS - 196680</t>
  </si>
  <si>
    <t>CONSTRUCCIÓN DE TECHO FIRME EN GUADALUPE LOCALIDAD OJO DE AGUA CON 138.50 M2 EN BENEFICIO DE 5 VIVIENDAS - 196684</t>
  </si>
  <si>
    <t>CONSTRUCCIÓN DE TECHO FIRME EN GUADALUPE LOCALIDAD GUADALUPE ASENTAMIENTO LA FE SUTSEMOP, CON 52.81 M2 EN BENEFICIO DE 2 VIVIENDAS - 196688</t>
  </si>
  <si>
    <t>CONSTRUCCIÓN DE TECHO FIRME EN GUADALUPE LOCALIDAD GUADALUPE ASENTAMIENTO LA PEÑITA CON 26 M2 EN BENEFICIO DE 1 VIVIENDA - 196691</t>
  </si>
  <si>
    <t>ZAC240302403994</t>
  </si>
  <si>
    <t>ZAC240302404003</t>
  </si>
  <si>
    <t>ZAC240302404017</t>
  </si>
  <si>
    <t>ZAC240302404024</t>
  </si>
  <si>
    <t>ZAC240302404028</t>
  </si>
  <si>
    <t>ZAC240302404032</t>
  </si>
  <si>
    <t>ZAC240302404034</t>
  </si>
  <si>
    <t>ZAC240302404039</t>
  </si>
  <si>
    <t>ZAC240302404043</t>
  </si>
  <si>
    <t>ZAC240302404046</t>
  </si>
  <si>
    <t>ZAC240302404058</t>
  </si>
  <si>
    <t>ZAC240302404059</t>
  </si>
  <si>
    <t>ZAC240302404060</t>
  </si>
  <si>
    <t>ZAC240302404061</t>
  </si>
  <si>
    <t>ZAC240302404062</t>
  </si>
  <si>
    <t>ZAC240302404063</t>
  </si>
  <si>
    <t>ZAC240302404064</t>
  </si>
  <si>
    <t>ZAC240302404065</t>
  </si>
  <si>
    <t>CONSTRUCCIÓN DE TECHO FIRME EN GUADALUPE LOCALIDAD GUADALUPE ASENTAMIENTO REAL DE SAN GABRIEL CON 37 M2 EN 2 VIVIENDAS - 200603</t>
  </si>
  <si>
    <t>CONSTRUCCIÓN DE TECHO FIRME EN GUADALUPE LOCALIDAD CIENEGUITAS CON 27 M2 EN BENEFICIO DE 1 VIVIENDA - 200645</t>
  </si>
  <si>
    <t>CONSTRUCCIÓN DE TECHO FIRME EN GUADALUPE LOCALIDAD ZÓQUITE CON 160 M2 EN BENEFICIO DE 6 VIVIENDAS - 200685</t>
  </si>
  <si>
    <t>CONSTRUCCIÓN DE TECHO FIRME EN GUADALUPE LOCALIDAD GUADALUPE ASENTAMIENTO ARTE MEXICANO CON 103 M2 EN BENEFICIO DE 4 VIVIENDAS - 201273</t>
  </si>
  <si>
    <t>CONSTRUCCIÓN DE TECHO FIRME EN GUADALUPE LOCALIDAD GUADALUPE ASENTAMIENTO TIERRA Y LIBERTAD 1RA. 2DA Y 34A SECCIÓN Y FRANCISCO VILLA CON 465.09 M2 EN BENEFICIO DE 17 VIVIENDAS - 201667</t>
  </si>
  <si>
    <t>ZAC240302404137</t>
  </si>
  <si>
    <t>ZAC240302404138</t>
  </si>
  <si>
    <t>ZAC240302404139</t>
  </si>
  <si>
    <t>ZAC240302404146</t>
  </si>
  <si>
    <t>ZAC240302404148</t>
  </si>
  <si>
    <t>CONVENIO</t>
  </si>
  <si>
    <t>PLAN DEL SAUZ</t>
  </si>
  <si>
    <t>LA PORTILLA</t>
  </si>
  <si>
    <t>TOYAHUA DE ABAJO</t>
  </si>
  <si>
    <t>CAPULIN DE ABAJO</t>
  </si>
  <si>
    <t>CASAS GRANDES (SANTO DOMINGO)</t>
  </si>
  <si>
    <t>LA LABOR</t>
  </si>
  <si>
    <t>DANIEL CAMARENA (LAS ÁNIMAS)</t>
  </si>
  <si>
    <t>LOS BORROELES</t>
  </si>
  <si>
    <t>CEBECERA (COLONIA CENTRO)</t>
  </si>
  <si>
    <t>LAS TUZAS (TAJALOTA)</t>
  </si>
  <si>
    <t>VELADORES</t>
  </si>
  <si>
    <t>CONSTRUCCIÓN DE CUARTO DORMITORIO EN NOCHISTLÁN DE MEJÍA LOCALIDAD NOCHISTLÁN DE MEJÍA, CON 2 CUARTOS DORMITORIO EN BENEFICIO DE 2 VIVIENDAS - 285211</t>
  </si>
  <si>
    <t>ZAC240302406801</t>
  </si>
  <si>
    <t xml:space="preserve">LUIS DONALDO COLOSIO </t>
  </si>
  <si>
    <t>GARCÍA DE LA CADENA (EL VISITADOR)</t>
  </si>
  <si>
    <t>LA AURORA (LA CHORRERA)</t>
  </si>
  <si>
    <t xml:space="preserve">ESTRELLA DE ORO </t>
  </si>
  <si>
    <t>MIGUEL HIDALGO 3RA SECC</t>
  </si>
  <si>
    <t xml:space="preserve">EUROPA </t>
  </si>
  <si>
    <t>JARALILLO III</t>
  </si>
  <si>
    <t>NUEVO BOQUILLAS</t>
  </si>
  <si>
    <t xml:space="preserve">LÁZARO CÁRDENAS </t>
  </si>
  <si>
    <t>MIGUEL HIDALGO 2DA SECC</t>
  </si>
  <si>
    <t xml:space="preserve">21 JULIO/ LAS CUMBRES </t>
  </si>
  <si>
    <t xml:space="preserve">CNOP </t>
  </si>
  <si>
    <t xml:space="preserve">LOMAS DE BRACHO </t>
  </si>
  <si>
    <t>CONSTRUCCIÓN DE CUARTO PARA BAÑO EN ZACATECAS LOCALIDAD ZACATECAS ASENTAMIENTO LUIS DONALDO COLOSIO CON 1 CUARTO PARA BAÑO BENEFICIANDO A 1 VIVIENDA - 204634</t>
  </si>
  <si>
    <t>ZAC240302404175</t>
  </si>
  <si>
    <t>CONSTRUCCIÓN DE CUARTO PARA BAÑO INCLUYENTE EN ZACATECAS LOCALIDAD ZACATECAS ASENTAMIENTO EL ORITO, CON UN BAÑO INCLUYENTE EN BENEFICIO DE 1 VIVIENDA - 319743</t>
  </si>
  <si>
    <t>ZAC240302407804</t>
  </si>
  <si>
    <t>CONSTRUCCIÓN DE CUARTO PARA BAÑO INCLUYENTE EN ZACATECAS LOCALIDAD GARCÍA DE LA CADENA EL VISITADOR CON 1 BAÑO INCLUYENTE EN BENEFICIO DE 1 VIVIENDA - 204673</t>
  </si>
  <si>
    <t>ZAC240302404176</t>
  </si>
  <si>
    <t>CONSTRUCCIÓN DE CUARTO DORMITORIO EN ZACATECAS LOCALIDAD ZACATECAS ASENTAMIENTO ESPAÑA, CON 1 CUARTO DORMITORIO EN BENEFICIO DE 1 VIVIENDA - 204676</t>
  </si>
  <si>
    <t>CONSTRUCCIÓN DE CUARTO DORMITORIO EN ZACATECAS LOCALIDAD LA AURORA LA CHORRERA, CON 1 CUARTO DORMITORIO EN BENEFICIO DE 1 VIVIENDA - 204678</t>
  </si>
  <si>
    <t>CONSTRUCCIÓN DE CUARTO DORMITORIO EN ZACATECAS LOCALIDAD ZACATECAS ASENTAMIENTO ESTRELLA DE ORO CON 2 CUARTOS DORMITORIO EN BENEFICIO DE 2 VIVIENDAS - 204687</t>
  </si>
  <si>
    <t>CONSTRUCCIÓN DE CUARTO DORMITORIO EN ZACATECAS LOCALIDAD ZACATECAS ASENTAMIENTO MIGUEL HIDALGO 3RA SECCIÓN, CON 1 CUARTO DORMITORIO EN BENEFICIO DE 1 VIVIENDA - 204695</t>
  </si>
  <si>
    <t>CONSTRUCCIÓN DE CUARTO DORMITORIO EN ZACATECAS LOCALIDAD ZACATECAS ASENTAMIENTO EUROPA, CON 1 CUARTO DORMITORIO EN BENEFICIO DE 1 VIVIENDA - 204704</t>
  </si>
  <si>
    <t>CONSTRUCCIÓN DE CUARTO DORMITORIO EN ZACATECAS LOCALIDAD ZACATECAS ASENTAMIENTO EL JARALILLO III, CON 2 CUARTO DORMITORIO EN BENEFICIO DE 2 VIVIENDAS - 204706</t>
  </si>
  <si>
    <t>ZAC240302404177</t>
  </si>
  <si>
    <t>ZAC240302404178</t>
  </si>
  <si>
    <t>ZAC240302404179</t>
  </si>
  <si>
    <t>ZAC240302404180</t>
  </si>
  <si>
    <t>ZAC240302404181</t>
  </si>
  <si>
    <t>ZAC240302404182</t>
  </si>
  <si>
    <t>CONSTRUCCIÓN DE CUARTO DORMITORIO EN ZACATECAS LOCALIDAD ZACATECAS ASENTAMIENTO NUEVO BOQUILLAS, CON 1 CUARTO DORMITORIO EN 1 VIVIENDA - 204717</t>
  </si>
  <si>
    <t>CONSTRUCCIÓN DE TECHO FIRME EN ZACATECAS LOCALIDAD ZACATECAS ASENTAMIENTO EUROPA, CON 31.4234 M2 EN BENEFICIO DE 2 VIVIENDAS - 204722</t>
  </si>
  <si>
    <t>CONSTRUCCIÓN DE TECHO FIRME EN ZACATECAS LOCALIDAD ZACATECAS ASENTAMIENTO LÁZARO CÁRDENAS CON 34.3804 M2 EN BENEFICIO DE 1 VIVIENDA - 204731</t>
  </si>
  <si>
    <t>CONSTRUCCIÓN DE TECHO FIRME EN ZACATECAS LOCALIDAD ZACATECAS ASENTAMIENTO ZACATECAS CENTRO, CON 35.64 M2 EN BENEFICIO DE 1 VIVIENDA - 204732</t>
  </si>
  <si>
    <t>CONSTRUCCIÓN DE TECHO FIRME EN ZACATECAS LOCALIDAD ZACATECAS ASENTAMIENTO MIGUEL HIDALGO 2DA SECCIÓN, CON 31.06 M2 EN BENEFICIO DE 1 VIVIENDA - 204734</t>
  </si>
  <si>
    <t>CONSTRUCCIÓN DE TECHO FIRME EN ZACATECAS LOCALIDAD ZACATECAS ASENTAMIENTO 21 DE JULIO, LAS CUMBRES , CON 40.42 M2 EN BENEFICIO DE 2 VIVIENDAS - 204751</t>
  </si>
  <si>
    <t>ZAC240302404183</t>
  </si>
  <si>
    <t>ZAC240302404184</t>
  </si>
  <si>
    <t>ZAC240302404185</t>
  </si>
  <si>
    <t>ZAC240302404186</t>
  </si>
  <si>
    <t>ZAC240302404187</t>
  </si>
  <si>
    <t>ZAC240302404188</t>
  </si>
  <si>
    <t>CONSTRUCCIÓN DE TECHO FIRME EN ZACATECAS LOCALIDAD ZACATECAS ASENTAMIENTO CNOP CON 25.70 M2 EN BENEFICIO DE 1 VIVIENDA - 204754</t>
  </si>
  <si>
    <t>CONSTRUCCIÓN DE TECHO FIRME EN ZACATECAS LOCALIDAD ZACATECAS ASENTAMIENTO ESTRELLA DE ORO CON 23.62 M2 EN BENEFICIO DE 1 VIVIENDA - 204757</t>
  </si>
  <si>
    <t>CONSTRUCCIÓN DE TECHO FIRME EN ZACATECAS LOCALIDAD BRACHO LOMAS DE BRACHO CON 36.868 M2 EN BENEFICIO DE 1 VIVIENDA - 204758</t>
  </si>
  <si>
    <t>ZAC240302404189</t>
  </si>
  <si>
    <t>ZAC240302404190</t>
  </si>
  <si>
    <t>ZAC240302404191</t>
  </si>
  <si>
    <t xml:space="preserve"> CONSTRUCCIÓN DE TECHO FIRME EN ATOLINGA LOCALIDAD ATOLINGA CON 177.77 M2 EN BENEFICIO DE 6 VIVIENDAS</t>
  </si>
  <si>
    <t>CONSTRUCCIÓN DE TECHO FIRME EN ATOLINGA LOCALIDAD LAGUNA GRANDE CON 210 M2 EN BENEFICIO DE 6 VIVIENDAS</t>
  </si>
  <si>
    <t>CONSTRUCCIÓN DE TECHO FIRME EN CAÑITAS DE FELIPE PESCADOR LOCALIDAD CAÑITAS DE FELIPE PESCADOR ASENTAMIENTO LOMA VERDE CON 51.35 M2 EN BENEFICIO DE 2 VIVIENDAS</t>
  </si>
  <si>
    <t>CONSTRUCCIÓN DE TECHO FIRME EN CAÑITAS DE FELIPE PESCADOR LOCALIDAD CAÑITAS DE FELIPE PESCADOR ASENTAMIENTO LOMA LINDA, CON 70 M2 EN BENEFICIO DE 2 VIVIENDAS</t>
  </si>
  <si>
    <t>CONSTRUCCIÓN DE CUARTO DORMITORIO EN CAÑITAS DE FELIPE PESCADOR LOCALIDAD EL SAUCILLO, CON 1 CUARTO DORMITORIO EN 1 VIVIENDA.</t>
  </si>
  <si>
    <t xml:space="preserve"> CONSTRUCCIÓN DE CUARTO DORMITORIO EN CAÑITAS DE FELIPE PESCADOR LOCALIDAD LA QUEMADA, CON 1 CUARTO DORMITORIO EN 1 VIVIENDA</t>
  </si>
  <si>
    <t xml:space="preserve"> CONSTRUCCIÓN DE TECHO FIRME EN CUAUHTÉMOC LOCALIDAD SAN PEDRO PIEDRA GORDA ASENTAMIENTO LA RINCONADA CON 70 M2 EN BENEFICIO DE 2 VIVIENDAS</t>
  </si>
  <si>
    <t>CONSTRUCCIÓN DE TECHO FIRME EN CUAUHTÉMOC LOCALIDAD SAN PEDRO PIEDRA GORDA ASENTAMIENTO LAS GALLINAS CON 105 M2 EN BENEFICIO DE 3 VIVIENDAS</t>
  </si>
  <si>
    <t xml:space="preserve"> CONSTRUCCIÓN DE TECHO FIRME EN CUAUHTÉMOC LOCALIDAD SAN PEDRO PIEDRA GORDA ASENTAMIENTO EL LLANO CON 105 M2 EN BENEFICIO DE 3 VIVIENDAS</t>
  </si>
  <si>
    <t>CONSTRUCCIÓN DE CUARTO DORMITORIO EN CHALCHIHUITES LOCALIDAD COLONIA AURORA , CON 2 CUARTOS DORMITORIO EN BENEFICIO DE 2 VIVIENDAS</t>
  </si>
  <si>
    <t xml:space="preserve"> CONSTRUCCIÓN DE CUARTO DORMITORIO EN CHALCHIHUITES LOCALIDAD SAN JOSÉ DE BUENAVISTA SAN JOSÉ DE ABAJO, CON 2 CUARTOS DORMITORIO EN BENEFICIO DE 2 VIVIENDAS</t>
  </si>
  <si>
    <t>CONSTRUCCIÓN DE CUARTO DORMITORIO EN CHALCHIHUITES LOCALIDAD RANCHO COLORADO, CON 2 CUARTOS DORMITORIO EN BENEFICIO DE 2 VIVIENDAS</t>
  </si>
  <si>
    <t xml:space="preserve"> CONSTRUCCIÓN DE CUARTO DORMITORIO EN CHALCHIHUITES LOCALIDAD PIEDRAS AZULES, CON 2 CUARTOS DORMITORIO EN BENEFICIO DE 2 VIVIENDAS</t>
  </si>
  <si>
    <t xml:space="preserve"> CONSTRUCCIÓN DE CUARTO DORMITORIO EN CHALCHIHUITES LOCALIDAD EL HORMIGUERO, CON 2 CUARTOS DORMITORIO EN BENEFICIO DE 2 VIVIENDAS</t>
  </si>
  <si>
    <t>CONSTRUCCIÓN DE CUARTO DORMITORIO EN CHALCHIHUITES LOCALIDAD EL PUEBLITO, CON 2 CUARTOS DORMITORIO EN BENEFICIO DE 2 VIVIENDAS</t>
  </si>
  <si>
    <t xml:space="preserve"> CONSTRUCCIÓN DE CUARTO PARA BAÑO EN CHALCHIHUITES LOCALIDAD COLONIA AURORA ASENTAMIENTO AURORA, CON 1 CUARTO PARA BAÑO EN BENEFICIO DE 1 VIVIENDA</t>
  </si>
  <si>
    <t>CONSTRUCCIÓN DE CUARTO PARA BAÑO EN CHALCHIHUITES LOCALIDAD PIEDRAS AZULES, CON DOS CUARTOS PARA BAÑO EN BENEFICIO DE 2 VIVIENDAS</t>
  </si>
  <si>
    <t xml:space="preserve"> CONSTRUCCIÓN DE CUARTO PARA BAÑO EN CHALCHIHUITES LOCALIDAD SANTA BÁRBARA, CON 1 CUARTO PARA BAÑO EN BENEFICIO DE 1 VIVIENDA</t>
  </si>
  <si>
    <t>CONSTRUCCIÓN DE TECHO FIRME EN GENERAL FRANCISCO R MURGUÍA LOCALIDAD EL CARRIZAL ASENTAMIENTO LA ESTANZUELA, CON 60.66 M2 EN BENEFICIO DE 2 VIVIENDAS.</t>
  </si>
  <si>
    <t xml:space="preserve"> CONSTRUCCIÓN DE TECHO FIRME EN GENERAL FRANCISCO R MURGUÍA LOCALIDAD EL CARRIZAL, CON 70 M2 EN BENEFICIO DE 2 VIVIENDAS.</t>
  </si>
  <si>
    <t xml:space="preserve"> CONSTRUCCIÓN DE TECHO FIRME EN GENERAL FRANCISCO R MURGUÍA LOCALIDAD ALFONSO MEDINA , CON 70 M2 EN BENEFICIO DE 2 VIVIENDAS.</t>
  </si>
  <si>
    <t>CONSTRUCCIÓN DE TECHO FIRME EN GENERAL FRANCISCO R MURGUÍA LOCALIDAD INDEPENDENCIA SAN MARTÍN SAN MARTÍN, CON 70 M2 EN BENEFICIO DE 2 VIVIENDAS</t>
  </si>
  <si>
    <t>CONSTRUCCIÓN DE CUARTO DORMITORIO EN GENERAL FRANCISCO R MURGUÍA LOCALIDAD LA ESTANZUELA, CON 4 CUARTO DORMITORIO EN BENEFICIO DE 4 VIVIENDAS.</t>
  </si>
  <si>
    <t>CONSTRUCCIÓN DE TECHO FIRME EN HUANUSCO LOCALIDAD HUANUSCO ASENTAMIENTO CENTRO CON 410.26 EN BENEFICIO DE 12 VIVIENDAS</t>
  </si>
  <si>
    <t xml:space="preserve"> CONSTRUCCIÓN DE CUARTO DORMITORIO EN HUANUSCO LOCALIDAD ARELLANOS CON 4 CUARTOS EN BENEFICIO DE 4 VIVIENDAS</t>
  </si>
  <si>
    <t xml:space="preserve"> CONSTRUCCIÓN DE TECHO FIRME EN JALPA LOCALIDAD COLONIA UNIDAD ANTORCHISTA CON 72.77 M2 EN BENEFICIO DE 3 VIVIENDAS</t>
  </si>
  <si>
    <t xml:space="preserve"> CONSTRUCCIÓN DE TECHO FIRME EN JALPA LOCALIDAD COLONIA JOSÉ MARÍA MORELOS ARROYO DE LA TROJE, CON 70 M2 EN BENEFICIO DE 2 VIVIENDAS</t>
  </si>
  <si>
    <t>CONSTRUCCIÓN DE TECHO FIRME EN JALPA LOCALIDAD COLONIA UNIÓN OBRERA, CON 70 M2 EN BENEFICIO DE 2 VIVIENDAS</t>
  </si>
  <si>
    <t xml:space="preserve"> CONSTRUCCIÓN DE TECHO FIRME EN LORETO LOCALIDAD EL PRIETO ASENTAMIENTO EL PRIETO CON 105 M2 EN BENEFICIO DE 3 VIVIENDAS</t>
  </si>
  <si>
    <t>CONSTRUCCIÓN DE TECHO FIRME EN LORETO LOCALIDAD LA VICTORIA ASENTAMIENTO LA VICTORIA, CON 105 M2 EN BENEFICIO DE 3 VIVIENDAS</t>
  </si>
  <si>
    <t xml:space="preserve"> CONSTRUCCIÓN DE TECHO FIRME EN LORETO LOCALIDAD TIERRA BLANCA ASENTAMIENTO TIERRA BLANCA, CON 105 M2 EN BENEFICIO DE 3 VIVIENDAS</t>
  </si>
  <si>
    <t xml:space="preserve"> CONSTRUCCIÓN DE TECHO FIRME EN LORETO LOCALIDAD NORIAS DE GUADALUPE ASENTAMIENTO NORIAS DE GUADALUPE, CON 105 M2 EN BENEFICIO DE 3 VIVIENDAS</t>
  </si>
  <si>
    <t xml:space="preserve"> CONSTRUCCIÓN DE TECHO FIRME EN LORETO LOCALIDAD EL LOBO ASENTAMIENTO EL LOBO, CON 105 M2 EN BENEFICIO DE 3 VIVIENDAS</t>
  </si>
  <si>
    <t xml:space="preserve"> CONSTRUCCIÓN DE CUARTO DORMITORIO EN LORETO LOCALIDAD EL PRIETO ASENTAMIENTO EL PRIETO, CON 2 CUARTOS DORMITORIO EN BENEFICIO DE 2 VIVIENDAS</t>
  </si>
  <si>
    <t>CONSTRUCCIÓN DE CUARTO DORMITORIO EN LORETO LOCALIDAD TIERRA BLANCA ASENTAMIENTO TIERRA BLANCA, CON 2 CUARTOS DORMITORIO EN BENEFICIO DE 2 VIVIENDAS</t>
  </si>
  <si>
    <t xml:space="preserve"> CONSTRUCCIÓN DE CUARTO DORMITORIO EN LORETO LOCALIDAD LA VICTORIA ASENTAMIENTO LA VICTORIA, CON 2 CUARTOS DORMITORIO EN BENEFICIO DE 2 VIVIENDAS</t>
  </si>
  <si>
    <t xml:space="preserve"> CONSTRUCCIÓN DE CUARTO DORMITORIO EN LORETO LOCALIDAD NORIAS DE GUADALUPE ASENTAMIENTO NORIAS DE GUADALUPE, CON 4 CUARTOS DORMITORIO EN BENEFICIO DE 4 VIVIENDAS</t>
  </si>
  <si>
    <t>CONSTRUCCIÓN DE CUARTO DORMITORIO EN LORETO LOCALIDAD EL LOBO ASENTAMIENTO EL LOBO, CON UN CUARTO DORMITORIO EN BENEFICIO DE 1 VIVIENDA</t>
  </si>
  <si>
    <t>CONSTRUCCIÓN DE TECHO FIRME EN LUIS MOYA LOCALIDAD LUIS MOYA ASENTAMIENTO DE LAS FLORES, CON 140 M2 EN BENEFICIO DE 4 VIVIENDAS</t>
  </si>
  <si>
    <t>CONSTRUCCIÓN DE TECHO FIRME EN LUIS MOYA LOCALIDAD LUIS MOYA ASENTAMIENTO SAN FRANCISCO, CON 105 M2 EN BENEFICIO DE 3 VIVIENDAS</t>
  </si>
  <si>
    <t>CONSTRUCCIÓN DE TECHO FIRME EN MAZAPIL LOCALIDAD SAN FELIPE NUEVO MERCURIO EL NUEVO CON 442.06 EN BENEFICIO DE 13 VIVIENDAS</t>
  </si>
  <si>
    <t xml:space="preserve"> CONSTRUCCIÓN DE TECHO FIRME EN MAZAPIL LOCALIDAD ESTACIÓN CAMACHO CON 221 M2 EN 6 VIVIENDAS</t>
  </si>
  <si>
    <t xml:space="preserve"> CONSTRUCCIÓN DE TECHO FIRME EN MAZAPIL LOCALIDAD VERGEL VIEJO CON 221.06 M2 EN 6 VIVIENDAS</t>
  </si>
  <si>
    <t>CONSTRUCCIÓN DE TECHO FIRME EN MIGUEL AUZA LOCALIDAD COLONIA VEINTE DE NOVIEMBRE SANTA ANA ASENTAMIENTO 20 DE NOVIEMBRE, CON 105 M2 EN BENEFICIO DE 3 VIVIENDAS</t>
  </si>
  <si>
    <t>CONSTRUCCIÓN DE TECHO FIRME EN MONTE ESCOBEDO LOCALIDAD MONTE ESCOBEDO ASENTAMIENTO MEXICO CON 177.77 EN BENEFICIO DE 6 VIVIENDAS</t>
  </si>
  <si>
    <t>CONSTRUCCIÓN DE TECHO FIRME EN MONTE ESCOBEDO LOCALIDAD LAGUNA GRANDE CON 210 EN BENEFICIO DE 6 VIVIENDAS</t>
  </si>
  <si>
    <t>CONSTRUCCIÓN DE TECHO FIRME EN MOYAHUA DE ESTRADA LOCALIDAD ALAMEDA JUÁREZ SANTA ROSA CON 108 EN BENEFICIO DE 3 VIVINEDAS</t>
  </si>
  <si>
    <t>CONSTRUCCIÓN DE TECHO FIRME EN MOYAHUA DE ESTRADA LOCALIDAD CUXPALA CON 140 M2 EN BENEDICIO DE 4 VIVIENDAS</t>
  </si>
  <si>
    <t>CONSTRUCCIÓN DE TECHO FIRME EN MOYAHUA DE ESTRADA LOCALIDAD MEZQUITUTA CON 140 M2 EN BENEFICIO DE 4 VIVIENDAS</t>
  </si>
  <si>
    <t>CONSTRUCCIÓN DE TECHO FIRME EN PINOS LOCALIDAD EL NIGROMANTE ASENTAMIENTO EL NIGROMANTE, CON 140 M2 EN BENEFICIO DE 4 VIVIENDAS</t>
  </si>
  <si>
    <t>CONSTRUCCIÓN DE TECHO FIRME EN PINOS LOCALIDAD JOSÉ MARÍA MORELOS POZO DE LOS RATONES ASENTAMIENTO JOSE MARIA MORELOS POZO DE LOS RATONES, CON 140 M2 EN BENEFICIO DE 4 VIVIENDAS</t>
  </si>
  <si>
    <t xml:space="preserve"> CONSTRUCCIÓN DE CUARTO DORMITORIO EN PINOS LOCALIDAD EL NIGROMANTE ASENTAMIENTO EL NIGROMANTE, CON 4 CUARTOS DORMITORIO EN BENEFICIO DE 4 VIVIENDAS</t>
  </si>
  <si>
    <t>CONSTRUCCIÓN DE CUARTO DORMITORIO EN PINOS LOCALIDAD LA ESTRELLA ASENTAMIENTO LA ESTRELLA, CON 4 CUARTOS DORMITORIO EN BENEFICIO DE 4 VIVIENDAS</t>
  </si>
  <si>
    <t>CONSTRUCCIÓN DE CUARTO DORMITORIO EN PINOS LOCALIDAD JOSÉ MARÍA MORELOS POZO DE LOS RATONES, CON 4 CUARTOS DORMITORIO EN BENEFICIO DE 4 VIVIENDAS</t>
  </si>
  <si>
    <t xml:space="preserve"> CONSTRUCCIÓN DE CUARTO DORMITORIO EN PINOS LOCALIDAD PEDREGOSO ASENTAMIENTO EL PEDREGOSO, CON 2 CUARTOS DORMITORIOS EN BENEFICIO DE 2 VIVIENDAS</t>
  </si>
  <si>
    <t>CONSTRUCCIÓN DE TECHO FIRME EN RÍO GRANDE LOCALIDAD JOSÉ MARÍA MORELOS Y PAVÓN LA ALMOLOYA , CON 70 M2 EN BENEFICIO DE 2 VIVIENDAS.</t>
  </si>
  <si>
    <t>CONSTRUCCIÓN DE TECHO FIRME EN RÍO GRANDE LOCALIDAD LA FLORIDA , CON 70 M2 EN BENEFICIO DE 2 VIVIENDAS.</t>
  </si>
  <si>
    <t xml:space="preserve"> CONSTRUCCIÓN DE CUARTO DORMITORIO EN RÍO GRANDE LOCALIDAD LAS ESPERANZAS EL RANCHITO , CON 4 CUARTO DORMITORIO EN BENEFICIO DE 4 VIVIENDAS.</t>
  </si>
  <si>
    <t xml:space="preserve"> CONSTRUCCIÓN DE CUARTO DORMITORIO EN RÍO GRANDE LOCALIDAD CIÉNEGA Y MANCILLAS, CON 4 CUARTO DORMITORIO EN BENEFICIO DE 4 VIVIENDAS.</t>
  </si>
  <si>
    <t xml:space="preserve"> CONSTRUCCIÓN DE CUARTO DORMITORIO EN RÍO GRANDE LOCALIDAD LA FLORIDA, CON 3 CUARTO DORMITORIO EN BENEFICIO DE 3 VIVIENDAS.</t>
  </si>
  <si>
    <t>CONSTRUCCIÓN DE CUARTO PARA BAÑO EN RÍO GRANDE LOCALIDAD CIÉNEGA Y MANCILLAS, CON 3 CUARTO PARA BAÑO EN BENEFICIO DE 3 VIVIENDAS.</t>
  </si>
  <si>
    <t xml:space="preserve"> CONSTRUCCIÓN DE TECHO FIRME EN SOMBRERETE LOCALIDAD SOMBRERETE ASENTAMIENTO SOMBRERETILLO, CON 54.82 M2 EN BENEFICIO DE 2 VIVIENDAS.</t>
  </si>
  <si>
    <t>CONSTRUCCIÓN DE TECHO FIRME EN SOMBRERETE LOCALIDAD SOMBRERETE ASENTAMIENTO EL CERRITO DE GUADALUPE, CON 70 M2 EN BENEFICIO DE 2 VIVIENDAS.</t>
  </si>
  <si>
    <t>CONSTRUCCIÓN DE TECHO FIRME EN SOMBRERETE LOCALIDAD SOMBRERETE ASENTAMIENTO OTRO CARDENCHE, CON 35 M2 EN BENEFICIO DE 1 VIVIENDAS.</t>
  </si>
  <si>
    <t xml:space="preserve"> CONSTRUCCIÓN DE TECHO FIRME EN SOMBRERETE LOCALIDAD SOMBRERETE ASENTAMIENTO LAS PLAYAS, CON 35 M2 EN BENEFICIO DE 1 VIVIENDA.</t>
  </si>
  <si>
    <t>CONSTRUCCIÓN DE TECHO FIRME EN SOMBRERETE LOCALIDAD SOMBRERETE ASENTAMIENTO OTRO BARRIO DE LA CANDELARIA, CON 35 M2 EN BENEFICIO DE 1 VIVIENDAS.</t>
  </si>
  <si>
    <t>CONSTRUCCIÓN DE TECHO FIRME EN SOMBRERETE LOCALIDAD SOMBRERETE ASENTAMIENTO LÓPEZ MATEOS, CON 35 M2 EN BENEFICIO DE 1 VIVIENDAS.</t>
  </si>
  <si>
    <t>CONSTRUCCIÓN DE CUARTO DORMITORIO EN SOMBRERETE LOCALIDAD SOMBRERETE ASENTAMIENTO OTRO CARDENCHE, CON 2 CUARTO DORMITORIO EN BENEFICIO DE 2 VIVIENDAS.</t>
  </si>
  <si>
    <t xml:space="preserve"> CONSTRUCCIÓN DE CUARTO DORMITORIO EN SOMBRERETE LOCALIDAD SOMBRERETE ASENTAMIENTO OTRO LA PEÑA, CON 1 CUARTO DORMITORIO EN BENEFICIO DE 1 VIVIENDA.</t>
  </si>
  <si>
    <t>CONSTRUCCIÓN DE CUARTO DORMITORIO EN SOMBRERETE LOCALIDAD SOMBRERETE ASENTAMIENTO SOMBRERETILLO, CON 1 CUARTO DORMITORIO EN BENEFICIO DE 1 VIVIENDA.</t>
  </si>
  <si>
    <t>CONSTRUCCIÓN DE CUARTO PARA BAÑO EN SOMBRERETE LOCALIDAD SOMBRERETE ASENTAMIENTO SOMBRERETILLO, CON 1 CUARTO PARA BAÑO EN BENEFICIO DE 1 VIVIENDA.</t>
  </si>
  <si>
    <t>CONSTRUCCIÓN DE CUARTO PARA BAÑO EN SOMBRERETE LOCALIDAD SOMBRERETE ASENTAMIENTO OTRO CARDENCHE, CON 1 CUARTO PARA BAÑO EN BENEFICIO DE 1 VIVIENDAS</t>
  </si>
  <si>
    <t>CONSTRUCCIÓN DE TECHO FIRME EN TABASCO LOCALIDAD SANTIAGO EL CHIQUE EL CHIQUE, CON 105 M2 EN BENEFICIO A 3 VIVIENDAS.</t>
  </si>
  <si>
    <t>CONSTRUCCIÓN DE TECHO FIRME EN TABASCO LOCALIDAD SAN LUIS DE CUSTIQUE, CON 70 M2 EN BENEFICIO DE 2 VIVIENDAS.</t>
  </si>
  <si>
    <t>CONSTRUCCIÓN DE TECHO FIRME EN TABASCO LOCALIDAD AGUACATE DE ABAJO, CON 70 M2 EN BENEFICIO DE 2 VIVIENDAS.</t>
  </si>
  <si>
    <t>CONSTRUCCIÓN DE CUARTO DORMITORIO EN TABASCO LOCALIDAD SANTIAGO EL CHIQUE EL CHIQUE, CON 3 CUARTO DORMITORIO EN BENEFICIO DE 3 VIVIENDAS.</t>
  </si>
  <si>
    <t xml:space="preserve"> CONSTRUCCIÓN DE CUARTO DORMITORIO EN TABASCO LOCALIDAD AGUACATE DE ABAJO, CON 2 CUARTO DORMITORIO EN BENEFICIO DE 2 VIVIENDAS.</t>
  </si>
  <si>
    <t>CONSTRUCCIÓN DE CUARTO DORMITORIO EN TABASCO LOCALIDAD AGUACATE DE ARRIBA, CON 2 CUARTO DORMITORIO EN BENEFICIO DE 2 VIVIENDAS.</t>
  </si>
  <si>
    <t xml:space="preserve"> CONSTRUCCIÓN DE TECHO FIRME EN TEPECHITLÁN LOCALIDAD TALESTEIPA CON 178 M2 EN BENEFICIO DE 5 VIVIENDAS</t>
  </si>
  <si>
    <t>CONSTRUCCIÓN DE TECHO FIRME EN TEPECHITLÁN LOCALIDAD SAN PEDRO OCOTLÁN CON 140 M2 EN BENEFICIO DE 4 VIVIENDAS</t>
  </si>
  <si>
    <t>CONSTRUCCIÓN DE TECHO FIRME EN TEPECHITLÁN LOCALIDAD TEPECHITLÁN ASENTAMIENTO CENTRO CON 70 M2 EN BENEFICIO DE 2 VIVIENDAS</t>
  </si>
  <si>
    <t xml:space="preserve"> CONSTRUCCIÓN DE TECHO FIRME EN TLALTENANGO DE SÁNCHEZ ROMÁN LOCALIDAD TLALTENANGO DE SÁNCHEZ ROMÁN ASENTAMIENTO BARRIO ALTO, VERACRUZ, CON 176 M2 EN BENEFICIO DE 5 VIVIENDAS</t>
  </si>
  <si>
    <t xml:space="preserve"> CONSTRUCCIÓN DE TECHO FIRME EN TLALTENANGO DE SÁNCHEZ ROMÁN LOCALIDAD CICACALCO ASENTAMIENTO CICACALCO, CON 140 M2 EN BENEFICIO DE 4 VIVIENDAS</t>
  </si>
  <si>
    <t>CONSTRUCCIÓN DE CUARTO DORMITORIO EN TLALTENANGO DE SÁNCHEZ ROMÁN LOCALIDAD TLALTENANGO DE SÁNCHEZ ROMÁN ASENTAMIENTO BAARIO ALTO, VERACRUZ, CON 5 CUARTOS DORMITORIO EN BENEFICIO DE 5 VIVIENDAS</t>
  </si>
  <si>
    <t xml:space="preserve"> CONSTRUCCIÓN DE CUARTO DORMITORIO EN TLALTENANGO DE SÁNCHEZ ROMÁN LOCALIDAD CICACALCO ASENTAMIENTO CICACALCO, CON 3 CUARTOS DORMITORIO EN BENEFICIO DE 3 VIVIENDAS</t>
  </si>
  <si>
    <t>CONSTRUCCIÓN DE TECHO FIRME EN VILLA GARCÍA LOCALIDAD AGUA GORDITA CON 175 M2 EN BENEFICIO DE 5 VIVIENDAS</t>
  </si>
  <si>
    <t>CONSTRUCCIÓN DE CUARTO DORMITORIO EN VILLA GARCÍA LOCALIDAD AGUA GORDITA CON 4 CUARTOS DORMITORIO EN BENEFICIO DE 4 VIVIENDAS</t>
  </si>
  <si>
    <t>CONSTRUCCIÓN DE TECHO FIRME EN VILLA GONZÁLEZ ORTEGA LOCALIDAD VILLA GONZÁLEZ ORTEGA, CON 243.52 M2 EN BENEFICIO DE 7 VIVIENDAS.</t>
  </si>
  <si>
    <t xml:space="preserve"> CONSTRUCCIÓN DE TECHO FIRME EN VILLA HIDALGO LOCALIDAD LA BALLENA ASENTAMIENTO LA BALLENA, CON 70 M2 EN BENEFICIO DE 2 VIVIENDAS</t>
  </si>
  <si>
    <t>CONSTRUCCIÓN DE TECHO FIRME EN VILLA HIDALGO LOCALIDAD EL TEPETATE ASENTAMIENTO EL TEPETATE CON 70 M2 EN BENEFICIO DE 2 VIVIENDAS</t>
  </si>
  <si>
    <t>ONSTRUCCIÓN DE CUARTO DORMITORIO EN VILLA HIDALGO LOCALIDAD EL REFUGIO ASENTAMIENTO EL REFUGIO, CON 2 CUARTOS DORMITORIO EN BENEFICIO DE 2 VIVIENDAS</t>
  </si>
  <si>
    <t xml:space="preserve"> CONSTRUCCIÓN DE CUARTO DORMITORIO EN VILLA HIDALGO LOCALIDAD LA BALLENA ASENTAMIENTO LA BALLENA, CON 2 CUARTOS DORMITORIO EN BENEFICIO DE 2 VIVIENDAS</t>
  </si>
  <si>
    <t xml:space="preserve"> CONSTRUCCIÓN DE CUARTO DORMITORIO EN VILLA HIDALGO LOCALIDAD COLONIA JOSÉ MARÍA MORELOS ASENTAMIENTO JOSE MARIA MORELOS, CON 2 CUARTOS DORMITORIO EN BENEFICIO DE 2 VIVIENDAS</t>
  </si>
  <si>
    <t xml:space="preserve"> CONSTRUCCIÓN DE CUARTO DORMITORIO EN VILLA HIDALGO LOCALIDAD CERRO PRIETO ASENTAMIENTO CERRO PRIETO, CON 2 CUARTOS DORMITORIO EN BENEFICIO DE 2 VIVIENDAS</t>
  </si>
  <si>
    <t>CONSTRUCCIÓN DE CUARTO DORMITORIO EN VILLA HIDALGO LOCALIDAD CABALLERÍAS CABALLERÍA VILLA HIDALGO ASENTAMIENTO CABALLERÍAS CABALLERIA VILLA HIDALGO, CON 2 CUARTOS PARA DORMITORIO EN BENEFICIO DE 2 VIVIENDAS</t>
  </si>
  <si>
    <t xml:space="preserve"> CONSTRUCCIÓN DE CUARTO PARA BAÑO EN VILLA HIDALGO LOCALIDAD EL REFUGIO ASENTAMIENTO EL REFUGIO, CON 2 CUARTOS PARA BAÑO EN BENEFICIO DE 2 VIVIENDAS</t>
  </si>
  <si>
    <t>CONSTRUCCIÓN DE CUARTO PARA BAÑO EN VILLA HIDALGO LOCALIDAD LA BALLENA ASENTAMIENTO LA BALLENA, CON 2 CUARTOS PARA BAÑO EN BENEFICIO DE 2 VIVIENDAS</t>
  </si>
  <si>
    <t>CONSTRUCCIÓN DE CUARTO PARA BAÑO EN VILLA HIDALGO LOCALIDAD CERRO PRIETO ASENTAMIENTO CERRO PRIETO, CON 2 CUARTOS PARA BAÑO EN BENEFICIO DE 20 VIVIENDAS</t>
  </si>
  <si>
    <t>CONSTRUCCIÓN DE TECHO FIRME EN NOCHISTLÁN DE MEJÍA LOCALIDAD PLAN DEL SAUZ , CON 13.50 M2 DE TECHO FIRME EN BENEFICIO DE 1 VIVIENDA</t>
  </si>
  <si>
    <t>CONSTRUCCIÓN DE TECHO FIRME EN NOCHISTLÁN DE MEJÍA LOCALIDAD LA PORTILLA, CON 13.70 M2 DE TECHO FIRME EN BENEFICIO DE 1 VIVIENDA</t>
  </si>
  <si>
    <t xml:space="preserve"> CONSTRUCCIÓN DE TECHO FIRME EN NOCHISTLÁN DE MEJÍA LOCALIDAD TOYAHUA DE ABAJO , CON 176.16 M2 DE TECHO FIRME EN BENEFICIO DE 6 VIVIENDAS</t>
  </si>
  <si>
    <t>CONSTRUCCIÓN DE TECHO FIRME EN NOCHISTLÁN DE MEJÍA LOCALIDAD CAPULÍN DE ABAJO, CON 19.43 M2 DE TECHO FIRME EN BENEFICIO DE 1 VIVIENDA</t>
  </si>
  <si>
    <t>CONSTRUCCIÓN DE CUARTO DORMITORIO EN NOCHISTLÁN DE MEJÍA LOCALIDAD CASAS GRANDES SANTO DOMINGO CON 1 CUARTO DORMITORIO EN BENEFICIO DE 1 VIVIENDA</t>
  </si>
  <si>
    <t xml:space="preserve"> CONSTRUCCIÓN DE CUARTO DORMITORIO EN NOCHISTLÁN DE MEJÍA LOCALIDAD LA PORTILLA CON 1 CUARTO DORMITORIO EN BENEFICIO DE 1 VIVIENDA</t>
  </si>
  <si>
    <t>CONSTRUCCIÓN DE CUARTO DORMITORIO EN NOCHISTLÁN DE MEJÍA LOCALIDAD LA LABOR CON 1 CUARTO DORMITORIO EN BENEFICIO DE 1 VIVIENDA</t>
  </si>
  <si>
    <t xml:space="preserve"> CONSTRUCCIÓN DE CUARTO DORMITORIO EN NOCHISTLÁN DE MEJÍA LOCALIDAD DANIEL CAMARENA LAS ÁNIMAS CON 1 CUARTO DORMITORIO EN BENEFICIO DE 1 VIVIENDA</t>
  </si>
  <si>
    <t>CONSTRUCCIÓN DE CUARTO DORMITORIO EN NOCHISTLÁN DE MEJÍA LOCALIDAD LOS BORROELES , CON 2 CUARTOS DORMITORIO EN BENEFICIO DE 2 VIVIENDAS</t>
  </si>
  <si>
    <t xml:space="preserve"> CONSTRUCCIÓN DE CUARTO DORMITORIO EN NOCHISTLÁN DE MEJÍA LOCALIDAD LAS TUZAS TAJALOTA , CON 1 CUARTO DORMITORIO EN BENEFICIO DE 1 VIVIENDA</t>
  </si>
  <si>
    <t>CONSTRUCCIÓN DE CUARTO PARA BAÑO EN NOCHISTLÁN DE MEJÍA LOCALIDAD VELADORES CON 1 CUARTO PARA BAÑO EN BENEFICIO DE 1 VIVIENDA</t>
  </si>
  <si>
    <t>CONSTRUCCIÓN DE CUARTO PARA BAÑO EN NOCHISTLÁN DE MEJÍA LOCALIDAD PLAN DEL SAUZ CON 1 CUARTO PARA BAÑO EN BENEFICIO DE 1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</si>
</sst>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5" tint="-0.499984740745262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rgb="FF66330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 Narrow"/>
      <family val="2"/>
    </font>
    <font>
      <b/>
      <sz val="10"/>
      <color theme="5" tint="-0.499984740745262"/>
      <name val="Arial Narrow"/>
      <family val="2"/>
    </font>
    <font>
      <sz val="20"/>
      <name val="Arial Narrow"/>
      <family val="2"/>
    </font>
    <font>
      <sz val="22"/>
      <name val="Arial Narrow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8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76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3" fillId="0" borderId="0" xfId="1" applyNumberFormat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3" xfId="1" applyFont="1" applyBorder="1" applyAlignment="1">
      <alignment vertical="center"/>
    </xf>
    <xf numFmtId="44" fontId="7" fillId="0" borderId="3" xfId="1" applyNumberFormat="1" applyFont="1" applyBorder="1" applyAlignment="1">
      <alignment horizontal="right" vertical="center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4" fontId="7" fillId="0" borderId="7" xfId="1" applyNumberFormat="1" applyFont="1" applyBorder="1" applyAlignment="1">
      <alignment horizontal="center" vertical="center"/>
    </xf>
    <xf numFmtId="44" fontId="7" fillId="0" borderId="8" xfId="1" applyNumberFormat="1" applyFont="1" applyBorder="1" applyAlignment="1">
      <alignment horizontal="center" vertical="center"/>
    </xf>
    <xf numFmtId="44" fontId="7" fillId="0" borderId="9" xfId="1" applyNumberFormat="1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44" fontId="7" fillId="0" borderId="10" xfId="1" applyNumberFormat="1" applyFont="1" applyBorder="1" applyAlignment="1">
      <alignment horizontal="right" vertical="center"/>
    </xf>
    <xf numFmtId="2" fontId="7" fillId="0" borderId="7" xfId="1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2" fontId="7" fillId="0" borderId="9" xfId="1" applyNumberFormat="1" applyFont="1" applyBorder="1" applyAlignment="1">
      <alignment horizontal="right" vertical="center"/>
    </xf>
    <xf numFmtId="44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44" fontId="5" fillId="0" borderId="1" xfId="1" applyNumberFormat="1" applyFont="1" applyBorder="1" applyAlignment="1">
      <alignment horizontal="right" vertical="center"/>
    </xf>
    <xf numFmtId="49" fontId="14" fillId="0" borderId="1" xfId="1" applyNumberFormat="1" applyFont="1" applyFill="1" applyBorder="1" applyAlignment="1">
      <alignment vertical="center"/>
    </xf>
    <xf numFmtId="44" fontId="5" fillId="0" borderId="1" xfId="4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44" fontId="15" fillId="0" borderId="0" xfId="4" applyFont="1" applyAlignment="1">
      <alignment horizontal="right" vertical="center"/>
    </xf>
    <xf numFmtId="44" fontId="16" fillId="0" borderId="0" xfId="1" applyNumberFormat="1" applyFont="1" applyAlignment="1">
      <alignment horizontal="right" vertical="center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44" fontId="12" fillId="0" borderId="3" xfId="4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4" fontId="12" fillId="0" borderId="1" xfId="4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2" fillId="0" borderId="1" xfId="1" applyFont="1" applyFill="1" applyBorder="1" applyAlignment="1">
      <alignment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vertical="center"/>
    </xf>
    <xf numFmtId="0" fontId="12" fillId="0" borderId="3" xfId="4" applyNumberFormat="1" applyFont="1" applyFill="1" applyBorder="1" applyAlignment="1">
      <alignment vertical="center"/>
    </xf>
    <xf numFmtId="0" fontId="12" fillId="0" borderId="1" xfId="4" applyNumberFormat="1" applyFont="1" applyFill="1" applyBorder="1" applyAlignment="1">
      <alignment vertical="center"/>
    </xf>
    <xf numFmtId="8" fontId="12" fillId="0" borderId="3" xfId="4" applyNumberFormat="1" applyFont="1" applyFill="1" applyBorder="1" applyAlignment="1">
      <alignment vertical="center"/>
    </xf>
    <xf numFmtId="2" fontId="17" fillId="0" borderId="11" xfId="0" applyNumberFormat="1" applyFont="1" applyFill="1" applyBorder="1" applyAlignment="1">
      <alignment horizontal="center" vertical="center"/>
    </xf>
    <xf numFmtId="1" fontId="17" fillId="0" borderId="1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1" fontId="12" fillId="0" borderId="3" xfId="4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44" fontId="2" fillId="0" borderId="0" xfId="1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4" borderId="0" xfId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8" fontId="5" fillId="0" borderId="0" xfId="1" applyNumberFormat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</cellXfs>
  <cellStyles count="13">
    <cellStyle name="Millares 3" xfId="7"/>
    <cellStyle name="Moneda" xfId="4" builtinId="4"/>
    <cellStyle name="Moneda 2" xfId="5"/>
    <cellStyle name="Moneda 2 2" xfId="6"/>
    <cellStyle name="Moneda 3" xfId="8"/>
    <cellStyle name="Moneda 3 2" xfId="11"/>
    <cellStyle name="Normal" xfId="0" builtinId="0"/>
    <cellStyle name="Normal 2" xfId="3"/>
    <cellStyle name="Normal 2 2" xfId="10"/>
    <cellStyle name="Normal 3" xfId="12"/>
    <cellStyle name="Normal 3 2" xfId="1"/>
    <cellStyle name="Normal 3 3" xfId="2"/>
    <cellStyle name="Normal 8" xfId="9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22412</xdr:rowOff>
    </xdr:from>
    <xdr:to>
      <xdr:col>3</xdr:col>
      <xdr:colOff>331138</xdr:colOff>
      <xdr:row>5</xdr:row>
      <xdr:rowOff>36419</xdr:rowOff>
    </xdr:to>
    <xdr:pic>
      <xdr:nvPicPr>
        <xdr:cNvPr id="2" name="Imagen 1" descr="C:\Users\YCASTRO\Desktop\LOGO.PNG">
          <a:extLst>
            <a:ext uri="{FF2B5EF4-FFF2-40B4-BE49-F238E27FC236}">
              <a16:creationId xmlns:a16="http://schemas.microsoft.com/office/drawing/2014/main" xmlns="" id="{45C2406D-517A-47E1-B007-1DF25A469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2"/>
          <a:ext cx="3208803" cy="1014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R432"/>
  <sheetViews>
    <sheetView showGridLines="0" tabSelected="1" view="pageBreakPreview" topLeftCell="A334" zoomScale="85" zoomScaleNormal="85" zoomScaleSheetLayoutView="85" workbookViewId="0">
      <selection activeCell="D432" sqref="D432"/>
    </sheetView>
  </sheetViews>
  <sheetFormatPr baseColWidth="10" defaultColWidth="11.42578125" defaultRowHeight="12.75" x14ac:dyDescent="0.25"/>
  <cols>
    <col min="1" max="1" width="11.42578125" style="1"/>
    <col min="2" max="2" width="20.85546875" style="1" bestFit="1" customWidth="1"/>
    <col min="3" max="3" width="12.140625" style="6" customWidth="1"/>
    <col min="4" max="4" width="32.140625" style="1" customWidth="1"/>
    <col min="5" max="6" width="22.7109375" style="3" customWidth="1"/>
    <col min="7" max="7" width="19.140625" style="3" customWidth="1"/>
    <col min="8" max="8" width="24.42578125" style="3" customWidth="1"/>
    <col min="9" max="9" width="17" style="8" customWidth="1"/>
    <col min="10" max="10" width="15.5703125" style="8" customWidth="1"/>
    <col min="11" max="11" width="14.5703125" style="8" customWidth="1"/>
    <col min="12" max="12" width="10.42578125" style="2" customWidth="1"/>
    <col min="13" max="13" width="10.85546875" style="2" customWidth="1"/>
    <col min="14" max="14" width="8.7109375" style="2" customWidth="1"/>
    <col min="15" max="15" width="9.28515625" style="1" customWidth="1"/>
    <col min="16" max="16" width="8.7109375" style="1" customWidth="1"/>
    <col min="17" max="17" width="11.42578125" style="1"/>
    <col min="18" max="18" width="14.85546875" style="1" bestFit="1" customWidth="1"/>
    <col min="19" max="16384" width="11.42578125" style="1"/>
  </cols>
  <sheetData>
    <row r="1" spans="1:16" ht="23.25" x14ac:dyDescent="0.25">
      <c r="C1" s="9"/>
      <c r="D1" s="66" t="s">
        <v>15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" customHeight="1" x14ac:dyDescent="0.25">
      <c r="C2" s="2"/>
      <c r="D2" s="67" t="s">
        <v>17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2.75" customHeight="1" x14ac:dyDescent="0.25">
      <c r="D3" s="2"/>
      <c r="I3" s="13"/>
      <c r="J3" s="13"/>
      <c r="K3" s="13"/>
      <c r="L3" s="13"/>
      <c r="M3" s="13"/>
      <c r="N3" s="13"/>
      <c r="O3" s="13"/>
      <c r="P3" s="13"/>
    </row>
    <row r="4" spans="1:16" x14ac:dyDescent="0.25">
      <c r="E4" s="1"/>
      <c r="F4" s="1"/>
      <c r="G4" s="1"/>
      <c r="H4" s="1"/>
    </row>
    <row r="5" spans="1:16" ht="15" customHeight="1" x14ac:dyDescent="0.25">
      <c r="D5" s="4"/>
      <c r="M5" s="5" t="s">
        <v>18</v>
      </c>
      <c r="N5" s="68">
        <v>121603189.75</v>
      </c>
      <c r="O5" s="67"/>
      <c r="P5" s="67"/>
    </row>
    <row r="6" spans="1:16" ht="13.5" x14ac:dyDescent="0.25">
      <c r="D6" s="7" t="s">
        <v>329</v>
      </c>
    </row>
    <row r="7" spans="1:16" ht="15.75" x14ac:dyDescent="0.25">
      <c r="D7" s="10"/>
      <c r="E7" s="11"/>
      <c r="F7" s="20"/>
      <c r="G7" s="20"/>
      <c r="H7" s="20"/>
      <c r="I7" s="15"/>
      <c r="J7" s="16"/>
      <c r="K7" s="16"/>
      <c r="L7" s="12"/>
      <c r="M7" s="17"/>
      <c r="N7" s="21"/>
      <c r="O7" s="22"/>
      <c r="P7" s="23"/>
    </row>
    <row r="8" spans="1:16" ht="12.75" customHeight="1" x14ac:dyDescent="0.25">
      <c r="A8" s="69" t="s">
        <v>14</v>
      </c>
      <c r="B8" s="69" t="s">
        <v>10</v>
      </c>
      <c r="C8" s="69" t="s">
        <v>0</v>
      </c>
      <c r="D8" s="69" t="s">
        <v>1</v>
      </c>
      <c r="E8" s="69" t="s">
        <v>11</v>
      </c>
      <c r="F8" s="47"/>
      <c r="G8" s="18"/>
      <c r="H8" s="73" t="s">
        <v>19</v>
      </c>
      <c r="I8" s="69" t="s">
        <v>2</v>
      </c>
      <c r="J8" s="69" t="s">
        <v>3</v>
      </c>
      <c r="K8" s="75" t="s">
        <v>4</v>
      </c>
      <c r="L8" s="69"/>
      <c r="M8" s="69"/>
      <c r="N8" s="70" t="s">
        <v>5</v>
      </c>
      <c r="O8" s="71"/>
      <c r="P8" s="72"/>
    </row>
    <row r="9" spans="1:16" ht="25.5" x14ac:dyDescent="0.25">
      <c r="A9" s="69" t="s">
        <v>13</v>
      </c>
      <c r="B9" s="69"/>
      <c r="C9" s="69"/>
      <c r="D9" s="69"/>
      <c r="E9" s="69"/>
      <c r="F9" s="48" t="s">
        <v>330</v>
      </c>
      <c r="G9" s="19" t="s">
        <v>23</v>
      </c>
      <c r="H9" s="74"/>
      <c r="I9" s="69"/>
      <c r="J9" s="69"/>
      <c r="K9" s="75"/>
      <c r="L9" s="14" t="s">
        <v>6</v>
      </c>
      <c r="M9" s="14" t="s">
        <v>7</v>
      </c>
      <c r="N9" s="14" t="s">
        <v>20</v>
      </c>
      <c r="O9" s="14" t="s">
        <v>8</v>
      </c>
      <c r="P9" s="14" t="s">
        <v>9</v>
      </c>
    </row>
    <row r="10" spans="1:16" s="49" customFormat="1" ht="79.5" customHeight="1" x14ac:dyDescent="0.25">
      <c r="A10" s="42">
        <v>1</v>
      </c>
      <c r="B10" s="36" t="s">
        <v>168</v>
      </c>
      <c r="C10" s="37">
        <v>2029</v>
      </c>
      <c r="D10" s="38" t="s">
        <v>169</v>
      </c>
      <c r="E10" s="39">
        <f>G10+H10</f>
        <v>3610480.74</v>
      </c>
      <c r="F10" s="39">
        <v>0</v>
      </c>
      <c r="G10" s="39">
        <v>0</v>
      </c>
      <c r="H10" s="39">
        <v>3610480.74</v>
      </c>
      <c r="I10" s="12" t="s">
        <v>12</v>
      </c>
      <c r="J10" s="12" t="s">
        <v>21</v>
      </c>
      <c r="K10" s="40" t="s">
        <v>21</v>
      </c>
      <c r="L10" s="12" t="s">
        <v>22</v>
      </c>
      <c r="M10" s="41">
        <v>228</v>
      </c>
      <c r="N10" s="41">
        <v>19</v>
      </c>
      <c r="O10" s="35">
        <v>5</v>
      </c>
      <c r="P10" s="35">
        <v>14</v>
      </c>
    </row>
    <row r="11" spans="1:16" s="49" customFormat="1" ht="79.5" customHeight="1" x14ac:dyDescent="0.25">
      <c r="A11" s="42">
        <v>2</v>
      </c>
      <c r="B11" s="36"/>
      <c r="C11" s="37">
        <v>26429</v>
      </c>
      <c r="D11" s="38" t="s">
        <v>959</v>
      </c>
      <c r="E11" s="39">
        <f>SUM(F11:H11)</f>
        <v>527348.64003986306</v>
      </c>
      <c r="F11" s="39">
        <v>68902.940039863111</v>
      </c>
      <c r="G11" s="39">
        <v>0</v>
      </c>
      <c r="H11" s="39">
        <v>458445.69999999995</v>
      </c>
      <c r="I11" s="12" t="s">
        <v>12</v>
      </c>
      <c r="J11" s="12" t="s">
        <v>171</v>
      </c>
      <c r="K11" s="40" t="s">
        <v>172</v>
      </c>
      <c r="L11" s="12" t="s">
        <v>25</v>
      </c>
      <c r="M11" s="51">
        <v>177.77274965779054</v>
      </c>
      <c r="N11" s="50">
        <f>SUM(O11:P11)</f>
        <v>6</v>
      </c>
      <c r="O11" s="35">
        <v>2</v>
      </c>
      <c r="P11" s="35">
        <v>4</v>
      </c>
    </row>
    <row r="12" spans="1:16" s="49" customFormat="1" ht="79.5" customHeight="1" x14ac:dyDescent="0.25">
      <c r="A12" s="42">
        <v>3</v>
      </c>
      <c r="B12" s="36"/>
      <c r="C12" s="37">
        <v>26456</v>
      </c>
      <c r="D12" s="38" t="s">
        <v>960</v>
      </c>
      <c r="E12" s="39">
        <f t="shared" ref="E12:E75" si="0">SUM(F12:H12)</f>
        <v>622948.20000000007</v>
      </c>
      <c r="F12" s="39">
        <v>81393.90000000014</v>
      </c>
      <c r="G12" s="39">
        <v>0</v>
      </c>
      <c r="H12" s="39">
        <v>541554.29999999993</v>
      </c>
      <c r="I12" s="12" t="s">
        <v>12</v>
      </c>
      <c r="J12" s="12" t="s">
        <v>171</v>
      </c>
      <c r="K12" s="40" t="s">
        <v>173</v>
      </c>
      <c r="L12" s="12" t="s">
        <v>25</v>
      </c>
      <c r="M12" s="41">
        <v>210</v>
      </c>
      <c r="N12" s="50">
        <f t="shared" ref="N12:N75" si="1">SUM(O12:P12)</f>
        <v>6</v>
      </c>
      <c r="O12" s="35">
        <v>2</v>
      </c>
      <c r="P12" s="35">
        <v>4</v>
      </c>
    </row>
    <row r="13" spans="1:16" s="49" customFormat="1" ht="79.5" customHeight="1" x14ac:dyDescent="0.25">
      <c r="A13" s="42">
        <v>4</v>
      </c>
      <c r="B13" s="36" t="s">
        <v>31</v>
      </c>
      <c r="C13" s="37">
        <v>14826</v>
      </c>
      <c r="D13" s="38" t="s">
        <v>331</v>
      </c>
      <c r="E13" s="39">
        <f t="shared" si="0"/>
        <v>180518.1</v>
      </c>
      <c r="F13" s="39">
        <v>0</v>
      </c>
      <c r="G13" s="39">
        <v>0</v>
      </c>
      <c r="H13" s="39">
        <v>180518.1</v>
      </c>
      <c r="I13" s="12" t="s">
        <v>12</v>
      </c>
      <c r="J13" s="12" t="s">
        <v>46</v>
      </c>
      <c r="K13" s="12" t="s">
        <v>174</v>
      </c>
      <c r="L13" s="12" t="s">
        <v>25</v>
      </c>
      <c r="M13" s="41">
        <v>70</v>
      </c>
      <c r="N13" s="50">
        <f t="shared" si="1"/>
        <v>2</v>
      </c>
      <c r="O13" s="35">
        <v>1</v>
      </c>
      <c r="P13" s="35">
        <v>1</v>
      </c>
    </row>
    <row r="14" spans="1:16" s="49" customFormat="1" ht="79.5" customHeight="1" x14ac:dyDescent="0.25">
      <c r="A14" s="42">
        <v>5</v>
      </c>
      <c r="B14" s="36" t="s">
        <v>32</v>
      </c>
      <c r="C14" s="37">
        <v>14998</v>
      </c>
      <c r="D14" s="38" t="s">
        <v>332</v>
      </c>
      <c r="E14" s="39">
        <f t="shared" si="0"/>
        <v>180518.1</v>
      </c>
      <c r="F14" s="39">
        <v>0</v>
      </c>
      <c r="G14" s="39">
        <v>0</v>
      </c>
      <c r="H14" s="39">
        <v>180518.1</v>
      </c>
      <c r="I14" s="12" t="s">
        <v>12</v>
      </c>
      <c r="J14" s="12" t="s">
        <v>46</v>
      </c>
      <c r="K14" s="12" t="s">
        <v>175</v>
      </c>
      <c r="L14" s="12" t="s">
        <v>25</v>
      </c>
      <c r="M14" s="41">
        <v>70</v>
      </c>
      <c r="N14" s="50">
        <f t="shared" si="1"/>
        <v>2</v>
      </c>
      <c r="O14" s="35">
        <v>1</v>
      </c>
      <c r="P14" s="35">
        <v>1</v>
      </c>
    </row>
    <row r="15" spans="1:16" s="49" customFormat="1" ht="79.5" customHeight="1" x14ac:dyDescent="0.25">
      <c r="A15" s="42">
        <v>6</v>
      </c>
      <c r="B15" s="36" t="s">
        <v>33</v>
      </c>
      <c r="C15" s="37">
        <v>15107</v>
      </c>
      <c r="D15" s="38" t="s">
        <v>333</v>
      </c>
      <c r="E15" s="39">
        <f t="shared" si="0"/>
        <v>180518.1</v>
      </c>
      <c r="F15" s="39">
        <v>0</v>
      </c>
      <c r="G15" s="39">
        <v>0</v>
      </c>
      <c r="H15" s="39">
        <v>180518.1</v>
      </c>
      <c r="I15" s="12" t="s">
        <v>12</v>
      </c>
      <c r="J15" s="12" t="s">
        <v>46</v>
      </c>
      <c r="K15" s="12" t="s">
        <v>176</v>
      </c>
      <c r="L15" s="12" t="s">
        <v>25</v>
      </c>
      <c r="M15" s="41">
        <v>70</v>
      </c>
      <c r="N15" s="50">
        <f t="shared" si="1"/>
        <v>2</v>
      </c>
      <c r="O15" s="35">
        <v>1</v>
      </c>
      <c r="P15" s="35">
        <v>1</v>
      </c>
    </row>
    <row r="16" spans="1:16" s="49" customFormat="1" ht="79.5" customHeight="1" x14ac:dyDescent="0.25">
      <c r="A16" s="42">
        <v>7</v>
      </c>
      <c r="B16" s="36" t="s">
        <v>34</v>
      </c>
      <c r="C16" s="37">
        <v>15386</v>
      </c>
      <c r="D16" s="38" t="s">
        <v>334</v>
      </c>
      <c r="E16" s="39">
        <f t="shared" si="0"/>
        <v>394333.67000000051</v>
      </c>
      <c r="F16" s="39">
        <v>0</v>
      </c>
      <c r="G16" s="39">
        <v>0</v>
      </c>
      <c r="H16" s="39">
        <v>394333.67000000051</v>
      </c>
      <c r="I16" s="12" t="s">
        <v>12</v>
      </c>
      <c r="J16" s="12" t="s">
        <v>46</v>
      </c>
      <c r="K16" s="12" t="s">
        <v>177</v>
      </c>
      <c r="L16" s="12" t="s">
        <v>25</v>
      </c>
      <c r="M16" s="51">
        <v>152.911851498548</v>
      </c>
      <c r="N16" s="50">
        <f t="shared" si="1"/>
        <v>5</v>
      </c>
      <c r="O16" s="35">
        <v>2</v>
      </c>
      <c r="P16" s="35">
        <v>3</v>
      </c>
    </row>
    <row r="17" spans="1:16" s="49" customFormat="1" ht="79.5" customHeight="1" x14ac:dyDescent="0.25">
      <c r="A17" s="42">
        <v>8</v>
      </c>
      <c r="B17" s="36" t="s">
        <v>35</v>
      </c>
      <c r="C17" s="37">
        <v>15422</v>
      </c>
      <c r="D17" s="38" t="s">
        <v>335</v>
      </c>
      <c r="E17" s="39">
        <f t="shared" si="0"/>
        <v>180518.1</v>
      </c>
      <c r="F17" s="39">
        <v>0</v>
      </c>
      <c r="G17" s="39">
        <v>0</v>
      </c>
      <c r="H17" s="39">
        <v>180518.1</v>
      </c>
      <c r="I17" s="12" t="s">
        <v>12</v>
      </c>
      <c r="J17" s="12" t="s">
        <v>46</v>
      </c>
      <c r="K17" s="12" t="s">
        <v>178</v>
      </c>
      <c r="L17" s="12" t="s">
        <v>25</v>
      </c>
      <c r="M17" s="41">
        <v>70</v>
      </c>
      <c r="N17" s="50">
        <f t="shared" si="1"/>
        <v>2</v>
      </c>
      <c r="O17" s="35">
        <v>1</v>
      </c>
      <c r="P17" s="35">
        <v>1</v>
      </c>
    </row>
    <row r="18" spans="1:16" s="49" customFormat="1" ht="79.5" customHeight="1" x14ac:dyDescent="0.25">
      <c r="A18" s="42">
        <v>9</v>
      </c>
      <c r="B18" s="36" t="s">
        <v>36</v>
      </c>
      <c r="C18" s="37">
        <v>15491</v>
      </c>
      <c r="D18" s="38" t="s">
        <v>336</v>
      </c>
      <c r="E18" s="39">
        <f t="shared" si="0"/>
        <v>221003.78</v>
      </c>
      <c r="F18" s="39">
        <v>0</v>
      </c>
      <c r="G18" s="39">
        <v>0</v>
      </c>
      <c r="H18" s="39">
        <v>221003.78</v>
      </c>
      <c r="I18" s="12" t="s">
        <v>12</v>
      </c>
      <c r="J18" s="12" t="s">
        <v>46</v>
      </c>
      <c r="K18" s="12" t="s">
        <v>174</v>
      </c>
      <c r="L18" s="12" t="s">
        <v>170</v>
      </c>
      <c r="M18" s="41">
        <v>2</v>
      </c>
      <c r="N18" s="50">
        <f t="shared" si="1"/>
        <v>2</v>
      </c>
      <c r="O18" s="35">
        <v>1</v>
      </c>
      <c r="P18" s="35">
        <v>1</v>
      </c>
    </row>
    <row r="19" spans="1:16" s="49" customFormat="1" ht="79.5" customHeight="1" x14ac:dyDescent="0.25">
      <c r="A19" s="42">
        <v>10</v>
      </c>
      <c r="B19" s="36" t="s">
        <v>37</v>
      </c>
      <c r="C19" s="37">
        <v>15580</v>
      </c>
      <c r="D19" s="38" t="s">
        <v>337</v>
      </c>
      <c r="E19" s="39">
        <f t="shared" si="0"/>
        <v>221003.78</v>
      </c>
      <c r="F19" s="39">
        <v>0</v>
      </c>
      <c r="G19" s="39">
        <v>0</v>
      </c>
      <c r="H19" s="39">
        <v>221003.78</v>
      </c>
      <c r="I19" s="12" t="s">
        <v>12</v>
      </c>
      <c r="J19" s="12" t="s">
        <v>46</v>
      </c>
      <c r="K19" s="12" t="s">
        <v>175</v>
      </c>
      <c r="L19" s="12" t="s">
        <v>170</v>
      </c>
      <c r="M19" s="41">
        <v>2</v>
      </c>
      <c r="N19" s="50">
        <f t="shared" si="1"/>
        <v>2</v>
      </c>
      <c r="O19" s="35">
        <v>1</v>
      </c>
      <c r="P19" s="35">
        <v>1</v>
      </c>
    </row>
    <row r="20" spans="1:16" s="49" customFormat="1" ht="79.5" customHeight="1" x14ac:dyDescent="0.25">
      <c r="A20" s="42">
        <v>11</v>
      </c>
      <c r="B20" s="36" t="s">
        <v>38</v>
      </c>
      <c r="C20" s="37">
        <v>15917</v>
      </c>
      <c r="D20" s="38" t="s">
        <v>338</v>
      </c>
      <c r="E20" s="39">
        <f t="shared" si="0"/>
        <v>110501.89</v>
      </c>
      <c r="F20" s="39">
        <v>0</v>
      </c>
      <c r="G20" s="39">
        <v>0</v>
      </c>
      <c r="H20" s="39">
        <v>110501.89</v>
      </c>
      <c r="I20" s="12" t="s">
        <v>12</v>
      </c>
      <c r="J20" s="12" t="s">
        <v>46</v>
      </c>
      <c r="K20" s="12" t="s">
        <v>176</v>
      </c>
      <c r="L20" s="12" t="s">
        <v>170</v>
      </c>
      <c r="M20" s="41">
        <v>1</v>
      </c>
      <c r="N20" s="50">
        <f t="shared" si="1"/>
        <v>1</v>
      </c>
      <c r="O20" s="35">
        <v>0</v>
      </c>
      <c r="P20" s="35">
        <v>1</v>
      </c>
    </row>
    <row r="21" spans="1:16" s="49" customFormat="1" ht="79.5" customHeight="1" x14ac:dyDescent="0.25">
      <c r="A21" s="42">
        <v>12</v>
      </c>
      <c r="B21" s="36" t="s">
        <v>39</v>
      </c>
      <c r="C21" s="37">
        <v>16132</v>
      </c>
      <c r="D21" s="38" t="s">
        <v>339</v>
      </c>
      <c r="E21" s="39">
        <f t="shared" si="0"/>
        <v>221003.78</v>
      </c>
      <c r="F21" s="39">
        <v>0</v>
      </c>
      <c r="G21" s="39">
        <v>0</v>
      </c>
      <c r="H21" s="39">
        <v>221003.78</v>
      </c>
      <c r="I21" s="12" t="s">
        <v>12</v>
      </c>
      <c r="J21" s="12" t="s">
        <v>46</v>
      </c>
      <c r="K21" s="12" t="s">
        <v>177</v>
      </c>
      <c r="L21" s="12" t="s">
        <v>170</v>
      </c>
      <c r="M21" s="41">
        <v>2</v>
      </c>
      <c r="N21" s="50">
        <f t="shared" si="1"/>
        <v>2</v>
      </c>
      <c r="O21" s="35">
        <v>1</v>
      </c>
      <c r="P21" s="35">
        <v>1</v>
      </c>
    </row>
    <row r="22" spans="1:16" s="49" customFormat="1" ht="79.5" customHeight="1" x14ac:dyDescent="0.25">
      <c r="A22" s="42">
        <v>13</v>
      </c>
      <c r="B22" s="36" t="s">
        <v>40</v>
      </c>
      <c r="C22" s="37">
        <v>16143</v>
      </c>
      <c r="D22" s="38" t="s">
        <v>340</v>
      </c>
      <c r="E22" s="39">
        <f t="shared" si="0"/>
        <v>221003.78</v>
      </c>
      <c r="F22" s="39">
        <v>0</v>
      </c>
      <c r="G22" s="39">
        <v>0</v>
      </c>
      <c r="H22" s="39">
        <v>221003.78</v>
      </c>
      <c r="I22" s="12" t="s">
        <v>12</v>
      </c>
      <c r="J22" s="12" t="s">
        <v>46</v>
      </c>
      <c r="K22" s="12" t="s">
        <v>178</v>
      </c>
      <c r="L22" s="12" t="s">
        <v>170</v>
      </c>
      <c r="M22" s="41">
        <v>2</v>
      </c>
      <c r="N22" s="50">
        <f t="shared" si="1"/>
        <v>2</v>
      </c>
      <c r="O22" s="35">
        <v>1</v>
      </c>
      <c r="P22" s="35">
        <v>1</v>
      </c>
    </row>
    <row r="23" spans="1:16" s="49" customFormat="1" ht="79.5" customHeight="1" x14ac:dyDescent="0.25">
      <c r="A23" s="42">
        <v>14</v>
      </c>
      <c r="B23" s="36" t="s">
        <v>41</v>
      </c>
      <c r="C23" s="37">
        <v>16151</v>
      </c>
      <c r="D23" s="38" t="s">
        <v>341</v>
      </c>
      <c r="E23" s="39">
        <f t="shared" si="0"/>
        <v>97269.23</v>
      </c>
      <c r="F23" s="39">
        <v>0</v>
      </c>
      <c r="G23" s="39">
        <v>0</v>
      </c>
      <c r="H23" s="39">
        <v>97269.23</v>
      </c>
      <c r="I23" s="12" t="s">
        <v>12</v>
      </c>
      <c r="J23" s="12" t="s">
        <v>46</v>
      </c>
      <c r="K23" s="12" t="s">
        <v>175</v>
      </c>
      <c r="L23" s="12" t="s">
        <v>170</v>
      </c>
      <c r="M23" s="41">
        <v>1</v>
      </c>
      <c r="N23" s="50">
        <f t="shared" si="1"/>
        <v>1</v>
      </c>
      <c r="O23" s="35">
        <v>0</v>
      </c>
      <c r="P23" s="35">
        <v>1</v>
      </c>
    </row>
    <row r="24" spans="1:16" s="49" customFormat="1" ht="79.5" customHeight="1" x14ac:dyDescent="0.25">
      <c r="A24" s="42">
        <v>15</v>
      </c>
      <c r="B24" s="36" t="s">
        <v>42</v>
      </c>
      <c r="C24" s="37">
        <v>16164</v>
      </c>
      <c r="D24" s="38" t="s">
        <v>342</v>
      </c>
      <c r="E24" s="39">
        <f t="shared" si="0"/>
        <v>97269.23</v>
      </c>
      <c r="F24" s="39">
        <v>0</v>
      </c>
      <c r="G24" s="39">
        <v>0</v>
      </c>
      <c r="H24" s="39">
        <v>97269.23</v>
      </c>
      <c r="I24" s="12" t="s">
        <v>12</v>
      </c>
      <c r="J24" s="12" t="s">
        <v>46</v>
      </c>
      <c r="K24" s="12" t="s">
        <v>176</v>
      </c>
      <c r="L24" s="12" t="s">
        <v>170</v>
      </c>
      <c r="M24" s="41">
        <v>1</v>
      </c>
      <c r="N24" s="50">
        <f t="shared" si="1"/>
        <v>1</v>
      </c>
      <c r="O24" s="35">
        <v>0</v>
      </c>
      <c r="P24" s="35">
        <v>1</v>
      </c>
    </row>
    <row r="25" spans="1:16" s="49" customFormat="1" ht="79.5" customHeight="1" x14ac:dyDescent="0.25">
      <c r="A25" s="42">
        <v>16</v>
      </c>
      <c r="B25" s="36" t="s">
        <v>43</v>
      </c>
      <c r="C25" s="37">
        <v>16170</v>
      </c>
      <c r="D25" s="38" t="s">
        <v>343</v>
      </c>
      <c r="E25" s="39">
        <f t="shared" si="0"/>
        <v>97269.23</v>
      </c>
      <c r="F25" s="39">
        <v>0</v>
      </c>
      <c r="G25" s="39">
        <v>0</v>
      </c>
      <c r="H25" s="39">
        <v>97269.23</v>
      </c>
      <c r="I25" s="12" t="s">
        <v>12</v>
      </c>
      <c r="J25" s="12" t="s">
        <v>46</v>
      </c>
      <c r="K25" s="12" t="s">
        <v>177</v>
      </c>
      <c r="L25" s="12" t="s">
        <v>170</v>
      </c>
      <c r="M25" s="41">
        <v>1</v>
      </c>
      <c r="N25" s="50">
        <f t="shared" si="1"/>
        <v>1</v>
      </c>
      <c r="O25" s="35">
        <v>0</v>
      </c>
      <c r="P25" s="35">
        <v>1</v>
      </c>
    </row>
    <row r="26" spans="1:16" s="49" customFormat="1" ht="79.5" customHeight="1" x14ac:dyDescent="0.25">
      <c r="A26" s="42">
        <v>17</v>
      </c>
      <c r="B26" s="36" t="s">
        <v>44</v>
      </c>
      <c r="C26" s="37">
        <v>16174</v>
      </c>
      <c r="D26" s="38" t="s">
        <v>344</v>
      </c>
      <c r="E26" s="39">
        <f t="shared" si="0"/>
        <v>97269.23</v>
      </c>
      <c r="F26" s="39">
        <v>0</v>
      </c>
      <c r="G26" s="39">
        <v>0</v>
      </c>
      <c r="H26" s="39">
        <v>97269.23</v>
      </c>
      <c r="I26" s="12" t="s">
        <v>12</v>
      </c>
      <c r="J26" s="12" t="s">
        <v>46</v>
      </c>
      <c r="K26" s="12" t="s">
        <v>178</v>
      </c>
      <c r="L26" s="12" t="s">
        <v>170</v>
      </c>
      <c r="M26" s="41">
        <v>1</v>
      </c>
      <c r="N26" s="50">
        <f t="shared" si="1"/>
        <v>1</v>
      </c>
      <c r="O26" s="35">
        <v>0</v>
      </c>
      <c r="P26" s="35">
        <v>1</v>
      </c>
    </row>
    <row r="27" spans="1:16" s="49" customFormat="1" ht="79.5" customHeight="1" x14ac:dyDescent="0.25">
      <c r="A27" s="42">
        <v>18</v>
      </c>
      <c r="B27" s="36"/>
      <c r="C27" s="37">
        <v>25402</v>
      </c>
      <c r="D27" s="38" t="s">
        <v>961</v>
      </c>
      <c r="E27" s="39">
        <f t="shared" si="0"/>
        <v>152325.78145453561</v>
      </c>
      <c r="F27" s="39">
        <v>19902.76145453559</v>
      </c>
      <c r="G27" s="39">
        <v>0</v>
      </c>
      <c r="H27" s="39">
        <v>132423.02000000002</v>
      </c>
      <c r="I27" s="12" t="s">
        <v>12</v>
      </c>
      <c r="J27" s="40" t="s">
        <v>48</v>
      </c>
      <c r="K27" s="58" t="s">
        <v>179</v>
      </c>
      <c r="L27" s="12" t="s">
        <v>25</v>
      </c>
      <c r="M27" s="41">
        <v>51.350038583388596</v>
      </c>
      <c r="N27" s="50">
        <f t="shared" si="1"/>
        <v>2</v>
      </c>
      <c r="O27" s="35">
        <v>1</v>
      </c>
      <c r="P27" s="35">
        <v>1</v>
      </c>
    </row>
    <row r="28" spans="1:16" s="49" customFormat="1" ht="79.5" customHeight="1" x14ac:dyDescent="0.25">
      <c r="A28" s="42">
        <v>19</v>
      </c>
      <c r="B28" s="36" t="s">
        <v>345</v>
      </c>
      <c r="C28" s="37">
        <v>182671</v>
      </c>
      <c r="D28" s="38" t="s">
        <v>346</v>
      </c>
      <c r="E28" s="39">
        <f t="shared" si="0"/>
        <v>201342.33392902982</v>
      </c>
      <c r="F28" s="39">
        <v>26307.223929029831</v>
      </c>
      <c r="G28" s="39">
        <v>0</v>
      </c>
      <c r="H28" s="39">
        <v>175035.11</v>
      </c>
      <c r="I28" s="12" t="s">
        <v>12</v>
      </c>
      <c r="J28" s="40" t="s">
        <v>48</v>
      </c>
      <c r="K28" s="58" t="s">
        <v>180</v>
      </c>
      <c r="L28" s="12" t="s">
        <v>25</v>
      </c>
      <c r="M28" s="41">
        <v>67.873845891353824</v>
      </c>
      <c r="N28" s="50">
        <f t="shared" si="1"/>
        <v>2</v>
      </c>
      <c r="O28" s="35">
        <v>1</v>
      </c>
      <c r="P28" s="35">
        <v>1</v>
      </c>
    </row>
    <row r="29" spans="1:16" s="49" customFormat="1" ht="79.5" customHeight="1" x14ac:dyDescent="0.25">
      <c r="A29" s="42">
        <v>20</v>
      </c>
      <c r="B29" s="36"/>
      <c r="C29" s="37">
        <v>25442</v>
      </c>
      <c r="D29" s="38" t="s">
        <v>962</v>
      </c>
      <c r="E29" s="39">
        <f t="shared" si="0"/>
        <v>207649.4</v>
      </c>
      <c r="F29" s="39">
        <v>27131.299999999988</v>
      </c>
      <c r="G29" s="39">
        <v>0</v>
      </c>
      <c r="H29" s="39">
        <v>180518.1</v>
      </c>
      <c r="I29" s="12" t="s">
        <v>12</v>
      </c>
      <c r="J29" s="40" t="s">
        <v>48</v>
      </c>
      <c r="K29" s="58" t="s">
        <v>181</v>
      </c>
      <c r="L29" s="12" t="s">
        <v>25</v>
      </c>
      <c r="M29" s="41">
        <v>70</v>
      </c>
      <c r="N29" s="50">
        <f t="shared" si="1"/>
        <v>2</v>
      </c>
      <c r="O29" s="35">
        <v>1</v>
      </c>
      <c r="P29" s="35">
        <v>1</v>
      </c>
    </row>
    <row r="30" spans="1:16" s="49" customFormat="1" ht="79.5" customHeight="1" x14ac:dyDescent="0.25">
      <c r="A30" s="42">
        <v>21</v>
      </c>
      <c r="B30" s="36" t="s">
        <v>47</v>
      </c>
      <c r="C30" s="37">
        <v>25453</v>
      </c>
      <c r="D30" s="38" t="s">
        <v>347</v>
      </c>
      <c r="E30" s="39">
        <f t="shared" si="0"/>
        <v>207649.4</v>
      </c>
      <c r="F30" s="39">
        <v>27131.299999999988</v>
      </c>
      <c r="G30" s="39">
        <v>0</v>
      </c>
      <c r="H30" s="39">
        <v>180518.1</v>
      </c>
      <c r="I30" s="12" t="s">
        <v>12</v>
      </c>
      <c r="J30" s="40" t="s">
        <v>48</v>
      </c>
      <c r="K30" s="58" t="s">
        <v>182</v>
      </c>
      <c r="L30" s="12" t="s">
        <v>25</v>
      </c>
      <c r="M30" s="41">
        <v>70</v>
      </c>
      <c r="N30" s="50">
        <f t="shared" si="1"/>
        <v>2</v>
      </c>
      <c r="O30" s="35">
        <v>1</v>
      </c>
      <c r="P30" s="35">
        <v>1</v>
      </c>
    </row>
    <row r="31" spans="1:16" s="49" customFormat="1" ht="79.5" customHeight="1" x14ac:dyDescent="0.25">
      <c r="A31" s="42">
        <v>22</v>
      </c>
      <c r="B31" s="36" t="s">
        <v>349</v>
      </c>
      <c r="C31" s="37">
        <v>186066</v>
      </c>
      <c r="D31" s="38" t="s">
        <v>348</v>
      </c>
      <c r="E31" s="39">
        <f t="shared" si="0"/>
        <v>110501.89</v>
      </c>
      <c r="F31" s="39">
        <v>0</v>
      </c>
      <c r="G31" s="39">
        <v>0</v>
      </c>
      <c r="H31" s="39">
        <v>110501.89</v>
      </c>
      <c r="I31" s="12" t="s">
        <v>12</v>
      </c>
      <c r="J31" s="40" t="s">
        <v>48</v>
      </c>
      <c r="K31" s="58" t="s">
        <v>183</v>
      </c>
      <c r="L31" s="12" t="s">
        <v>170</v>
      </c>
      <c r="M31" s="41">
        <v>1</v>
      </c>
      <c r="N31" s="50">
        <f t="shared" si="1"/>
        <v>1</v>
      </c>
      <c r="O31" s="35">
        <v>0</v>
      </c>
      <c r="P31" s="35">
        <v>1</v>
      </c>
    </row>
    <row r="32" spans="1:16" s="49" customFormat="1" ht="79.5" customHeight="1" x14ac:dyDescent="0.25">
      <c r="A32" s="42">
        <v>23</v>
      </c>
      <c r="B32" s="36"/>
      <c r="C32" s="37">
        <v>186128</v>
      </c>
      <c r="D32" s="38" t="s">
        <v>963</v>
      </c>
      <c r="E32" s="39">
        <f t="shared" si="0"/>
        <v>110501.89</v>
      </c>
      <c r="F32" s="39">
        <v>0</v>
      </c>
      <c r="G32" s="39">
        <v>0</v>
      </c>
      <c r="H32" s="39">
        <v>110501.89</v>
      </c>
      <c r="I32" s="12" t="s">
        <v>12</v>
      </c>
      <c r="J32" s="40" t="s">
        <v>48</v>
      </c>
      <c r="K32" s="58" t="s">
        <v>184</v>
      </c>
      <c r="L32" s="12" t="s">
        <v>170</v>
      </c>
      <c r="M32" s="41">
        <v>1</v>
      </c>
      <c r="N32" s="50">
        <f t="shared" si="1"/>
        <v>1</v>
      </c>
      <c r="O32" s="35">
        <v>0</v>
      </c>
      <c r="P32" s="35">
        <v>1</v>
      </c>
    </row>
    <row r="33" spans="1:16" s="49" customFormat="1" ht="79.5" customHeight="1" x14ac:dyDescent="0.25">
      <c r="A33" s="42">
        <v>24</v>
      </c>
      <c r="B33" s="36"/>
      <c r="C33" s="37">
        <v>186167</v>
      </c>
      <c r="D33" s="38" t="s">
        <v>964</v>
      </c>
      <c r="E33" s="39">
        <f t="shared" si="0"/>
        <v>110501.89</v>
      </c>
      <c r="F33" s="39">
        <v>0</v>
      </c>
      <c r="G33" s="39">
        <v>0</v>
      </c>
      <c r="H33" s="39">
        <v>110501.89</v>
      </c>
      <c r="I33" s="12" t="s">
        <v>12</v>
      </c>
      <c r="J33" s="40" t="s">
        <v>48</v>
      </c>
      <c r="K33" s="58" t="s">
        <v>185</v>
      </c>
      <c r="L33" s="12" t="s">
        <v>170</v>
      </c>
      <c r="M33" s="41">
        <v>1</v>
      </c>
      <c r="N33" s="50">
        <f t="shared" si="1"/>
        <v>1</v>
      </c>
      <c r="O33" s="35">
        <v>1</v>
      </c>
      <c r="P33" s="35">
        <v>0</v>
      </c>
    </row>
    <row r="34" spans="1:16" s="49" customFormat="1" ht="79.5" customHeight="1" x14ac:dyDescent="0.25">
      <c r="A34" s="42">
        <v>25</v>
      </c>
      <c r="B34" s="36" t="s">
        <v>49</v>
      </c>
      <c r="C34" s="37">
        <v>21965</v>
      </c>
      <c r="D34" s="38" t="s">
        <v>351</v>
      </c>
      <c r="E34" s="39">
        <f t="shared" si="0"/>
        <v>166891.40000000005</v>
      </c>
      <c r="F34" s="39">
        <v>0</v>
      </c>
      <c r="G34" s="39">
        <v>0</v>
      </c>
      <c r="H34" s="39">
        <v>166891.40000000005</v>
      </c>
      <c r="I34" s="12" t="s">
        <v>12</v>
      </c>
      <c r="J34" s="40" t="s">
        <v>350</v>
      </c>
      <c r="K34" s="58" t="s">
        <v>186</v>
      </c>
      <c r="L34" s="12" t="s">
        <v>25</v>
      </c>
      <c r="M34" s="51">
        <v>64.715937072238205</v>
      </c>
      <c r="N34" s="50">
        <f t="shared" si="1"/>
        <v>2</v>
      </c>
      <c r="O34" s="35">
        <v>1</v>
      </c>
      <c r="P34" s="35">
        <v>1</v>
      </c>
    </row>
    <row r="35" spans="1:16" s="49" customFormat="1" ht="79.5" customHeight="1" x14ac:dyDescent="0.25">
      <c r="A35" s="42">
        <v>26</v>
      </c>
      <c r="B35" s="36" t="s">
        <v>50</v>
      </c>
      <c r="C35" s="37">
        <v>22345</v>
      </c>
      <c r="D35" s="38" t="s">
        <v>352</v>
      </c>
      <c r="E35" s="39">
        <f t="shared" si="0"/>
        <v>180518.1</v>
      </c>
      <c r="F35" s="39">
        <v>0</v>
      </c>
      <c r="G35" s="39">
        <v>0</v>
      </c>
      <c r="H35" s="39">
        <v>180518.1</v>
      </c>
      <c r="I35" s="12" t="s">
        <v>12</v>
      </c>
      <c r="J35" s="40" t="s">
        <v>350</v>
      </c>
      <c r="K35" s="58" t="s">
        <v>187</v>
      </c>
      <c r="L35" s="12" t="s">
        <v>25</v>
      </c>
      <c r="M35" s="41">
        <v>70</v>
      </c>
      <c r="N35" s="50">
        <f t="shared" si="1"/>
        <v>2</v>
      </c>
      <c r="O35" s="35">
        <v>1</v>
      </c>
      <c r="P35" s="35">
        <v>1</v>
      </c>
    </row>
    <row r="36" spans="1:16" s="49" customFormat="1" ht="79.5" customHeight="1" x14ac:dyDescent="0.25">
      <c r="A36" s="42">
        <v>27</v>
      </c>
      <c r="B36" s="36" t="s">
        <v>51</v>
      </c>
      <c r="C36" s="37">
        <v>22702</v>
      </c>
      <c r="D36" s="38" t="s">
        <v>353</v>
      </c>
      <c r="E36" s="39">
        <f t="shared" si="0"/>
        <v>180518.1</v>
      </c>
      <c r="F36" s="39">
        <v>0</v>
      </c>
      <c r="G36" s="39">
        <v>0</v>
      </c>
      <c r="H36" s="39">
        <v>180518.1</v>
      </c>
      <c r="I36" s="12" t="s">
        <v>12</v>
      </c>
      <c r="J36" s="40" t="s">
        <v>350</v>
      </c>
      <c r="K36" s="58" t="s">
        <v>188</v>
      </c>
      <c r="L36" s="12" t="s">
        <v>25</v>
      </c>
      <c r="M36" s="51">
        <v>70</v>
      </c>
      <c r="N36" s="50">
        <f t="shared" si="1"/>
        <v>2</v>
      </c>
      <c r="O36" s="35">
        <v>1</v>
      </c>
      <c r="P36" s="35">
        <v>1</v>
      </c>
    </row>
    <row r="37" spans="1:16" s="49" customFormat="1" ht="79.5" customHeight="1" x14ac:dyDescent="0.25">
      <c r="A37" s="42">
        <v>28</v>
      </c>
      <c r="B37" s="36"/>
      <c r="C37" s="37">
        <v>23070</v>
      </c>
      <c r="D37" s="38" t="s">
        <v>965</v>
      </c>
      <c r="E37" s="39">
        <f t="shared" si="0"/>
        <v>180518.1</v>
      </c>
      <c r="F37" s="39">
        <v>0</v>
      </c>
      <c r="G37" s="39">
        <v>0</v>
      </c>
      <c r="H37" s="39">
        <v>180518.1</v>
      </c>
      <c r="I37" s="12" t="s">
        <v>12</v>
      </c>
      <c r="J37" s="40" t="s">
        <v>350</v>
      </c>
      <c r="K37" s="58" t="s">
        <v>189</v>
      </c>
      <c r="L37" s="12" t="s">
        <v>25</v>
      </c>
      <c r="M37" s="41">
        <v>70</v>
      </c>
      <c r="N37" s="50">
        <f t="shared" si="1"/>
        <v>2</v>
      </c>
      <c r="O37" s="35">
        <v>1</v>
      </c>
      <c r="P37" s="35">
        <v>1</v>
      </c>
    </row>
    <row r="38" spans="1:16" s="49" customFormat="1" ht="79.5" customHeight="1" x14ac:dyDescent="0.25">
      <c r="A38" s="42">
        <v>29</v>
      </c>
      <c r="B38" s="36"/>
      <c r="C38" s="37">
        <v>23275</v>
      </c>
      <c r="D38" s="38" t="s">
        <v>966</v>
      </c>
      <c r="E38" s="39">
        <f t="shared" si="0"/>
        <v>270777.14999999997</v>
      </c>
      <c r="F38" s="39">
        <v>0</v>
      </c>
      <c r="G38" s="39">
        <v>0</v>
      </c>
      <c r="H38" s="39">
        <v>270777.14999999997</v>
      </c>
      <c r="I38" s="12" t="s">
        <v>12</v>
      </c>
      <c r="J38" s="40" t="s">
        <v>350</v>
      </c>
      <c r="K38" s="58" t="s">
        <v>190</v>
      </c>
      <c r="L38" s="12" t="s">
        <v>25</v>
      </c>
      <c r="M38" s="41">
        <v>105</v>
      </c>
      <c r="N38" s="50">
        <f t="shared" si="1"/>
        <v>3</v>
      </c>
      <c r="O38" s="35">
        <v>1</v>
      </c>
      <c r="P38" s="35">
        <v>2</v>
      </c>
    </row>
    <row r="39" spans="1:16" s="49" customFormat="1" ht="79.5" customHeight="1" x14ac:dyDescent="0.25">
      <c r="A39" s="42">
        <v>30</v>
      </c>
      <c r="B39" s="36"/>
      <c r="C39" s="37">
        <v>23347</v>
      </c>
      <c r="D39" s="38" t="s">
        <v>967</v>
      </c>
      <c r="E39" s="39">
        <f t="shared" si="0"/>
        <v>270777.14999999997</v>
      </c>
      <c r="F39" s="39">
        <v>0</v>
      </c>
      <c r="G39" s="39">
        <v>0</v>
      </c>
      <c r="H39" s="39">
        <v>270777.14999999997</v>
      </c>
      <c r="I39" s="12" t="s">
        <v>12</v>
      </c>
      <c r="J39" s="40" t="s">
        <v>350</v>
      </c>
      <c r="K39" s="58" t="s">
        <v>191</v>
      </c>
      <c r="L39" s="12" t="s">
        <v>25</v>
      </c>
      <c r="M39" s="41">
        <v>105</v>
      </c>
      <c r="N39" s="50">
        <f t="shared" si="1"/>
        <v>3</v>
      </c>
      <c r="O39" s="35">
        <v>1</v>
      </c>
      <c r="P39" s="35">
        <v>2</v>
      </c>
    </row>
    <row r="40" spans="1:16" s="49" customFormat="1" ht="79.5" customHeight="1" x14ac:dyDescent="0.25">
      <c r="A40" s="42">
        <v>31</v>
      </c>
      <c r="B40" s="36"/>
      <c r="C40" s="37">
        <v>19998</v>
      </c>
      <c r="D40" s="38" t="s">
        <v>968</v>
      </c>
      <c r="E40" s="39">
        <f t="shared" si="0"/>
        <v>221003.78</v>
      </c>
      <c r="F40" s="39">
        <v>0</v>
      </c>
      <c r="G40" s="39">
        <v>0</v>
      </c>
      <c r="H40" s="39">
        <v>221003.78</v>
      </c>
      <c r="I40" s="12" t="s">
        <v>12</v>
      </c>
      <c r="J40" s="40" t="s">
        <v>28</v>
      </c>
      <c r="K40" s="58" t="s">
        <v>192</v>
      </c>
      <c r="L40" s="12" t="s">
        <v>170</v>
      </c>
      <c r="M40" s="41">
        <v>2</v>
      </c>
      <c r="N40" s="50">
        <f t="shared" si="1"/>
        <v>2</v>
      </c>
      <c r="O40" s="35">
        <v>1</v>
      </c>
      <c r="P40" s="35">
        <v>1</v>
      </c>
    </row>
    <row r="41" spans="1:16" s="49" customFormat="1" ht="79.5" customHeight="1" x14ac:dyDescent="0.25">
      <c r="A41" s="42">
        <v>32</v>
      </c>
      <c r="B41" s="36"/>
      <c r="C41" s="37">
        <v>20014</v>
      </c>
      <c r="D41" s="38" t="s">
        <v>969</v>
      </c>
      <c r="E41" s="39">
        <f t="shared" si="0"/>
        <v>221003.78</v>
      </c>
      <c r="F41" s="39">
        <v>0</v>
      </c>
      <c r="G41" s="39">
        <v>0</v>
      </c>
      <c r="H41" s="39">
        <v>221003.78</v>
      </c>
      <c r="I41" s="12" t="s">
        <v>12</v>
      </c>
      <c r="J41" s="40" t="s">
        <v>28</v>
      </c>
      <c r="K41" s="58" t="s">
        <v>193</v>
      </c>
      <c r="L41" s="12" t="s">
        <v>170</v>
      </c>
      <c r="M41" s="41">
        <v>2</v>
      </c>
      <c r="N41" s="50">
        <f t="shared" si="1"/>
        <v>2</v>
      </c>
      <c r="O41" s="35">
        <v>1</v>
      </c>
      <c r="P41" s="35">
        <v>1</v>
      </c>
    </row>
    <row r="42" spans="1:16" s="49" customFormat="1" ht="79.5" customHeight="1" x14ac:dyDescent="0.25">
      <c r="A42" s="42">
        <v>33</v>
      </c>
      <c r="B42" s="36"/>
      <c r="C42" s="37">
        <v>20032</v>
      </c>
      <c r="D42" s="38" t="s">
        <v>970</v>
      </c>
      <c r="E42" s="39">
        <f t="shared" si="0"/>
        <v>221003.78</v>
      </c>
      <c r="F42" s="39">
        <v>0</v>
      </c>
      <c r="G42" s="39">
        <v>0</v>
      </c>
      <c r="H42" s="39">
        <v>221003.78</v>
      </c>
      <c r="I42" s="12" t="s">
        <v>12</v>
      </c>
      <c r="J42" s="40" t="s">
        <v>28</v>
      </c>
      <c r="K42" s="58" t="s">
        <v>194</v>
      </c>
      <c r="L42" s="12" t="s">
        <v>170</v>
      </c>
      <c r="M42" s="41">
        <v>2</v>
      </c>
      <c r="N42" s="50">
        <f t="shared" si="1"/>
        <v>2</v>
      </c>
      <c r="O42" s="35">
        <v>1</v>
      </c>
      <c r="P42" s="35">
        <v>1</v>
      </c>
    </row>
    <row r="43" spans="1:16" s="49" customFormat="1" ht="79.5" customHeight="1" x14ac:dyDescent="0.25">
      <c r="A43" s="42">
        <v>34</v>
      </c>
      <c r="B43" s="36"/>
      <c r="C43" s="37">
        <v>20072</v>
      </c>
      <c r="D43" s="38" t="s">
        <v>971</v>
      </c>
      <c r="E43" s="39">
        <f t="shared" si="0"/>
        <v>221003.78</v>
      </c>
      <c r="F43" s="39">
        <v>0</v>
      </c>
      <c r="G43" s="39">
        <v>0</v>
      </c>
      <c r="H43" s="39">
        <v>221003.78</v>
      </c>
      <c r="I43" s="12" t="s">
        <v>12</v>
      </c>
      <c r="J43" s="40" t="s">
        <v>28</v>
      </c>
      <c r="K43" s="58" t="s">
        <v>195</v>
      </c>
      <c r="L43" s="12" t="s">
        <v>170</v>
      </c>
      <c r="M43" s="41">
        <v>2</v>
      </c>
      <c r="N43" s="50">
        <f t="shared" si="1"/>
        <v>2</v>
      </c>
      <c r="O43" s="35">
        <v>1</v>
      </c>
      <c r="P43" s="35">
        <v>1</v>
      </c>
    </row>
    <row r="44" spans="1:16" s="49" customFormat="1" ht="79.5" customHeight="1" x14ac:dyDescent="0.25">
      <c r="A44" s="42">
        <v>35</v>
      </c>
      <c r="B44" s="36"/>
      <c r="C44" s="37">
        <v>20113</v>
      </c>
      <c r="D44" s="38" t="s">
        <v>972</v>
      </c>
      <c r="E44" s="39">
        <f t="shared" si="0"/>
        <v>221003.78</v>
      </c>
      <c r="F44" s="39">
        <v>0</v>
      </c>
      <c r="G44" s="39">
        <v>0</v>
      </c>
      <c r="H44" s="39">
        <v>221003.78</v>
      </c>
      <c r="I44" s="12" t="s">
        <v>12</v>
      </c>
      <c r="J44" s="40" t="s">
        <v>28</v>
      </c>
      <c r="K44" s="58" t="s">
        <v>196</v>
      </c>
      <c r="L44" s="12" t="s">
        <v>170</v>
      </c>
      <c r="M44" s="41">
        <v>2</v>
      </c>
      <c r="N44" s="50">
        <f t="shared" si="1"/>
        <v>2</v>
      </c>
      <c r="O44" s="35">
        <v>1</v>
      </c>
      <c r="P44" s="35">
        <v>1</v>
      </c>
    </row>
    <row r="45" spans="1:16" s="49" customFormat="1" ht="79.5" customHeight="1" x14ac:dyDescent="0.25">
      <c r="A45" s="42">
        <v>36</v>
      </c>
      <c r="B45" s="36"/>
      <c r="C45" s="37">
        <v>20171</v>
      </c>
      <c r="D45" s="38" t="s">
        <v>973</v>
      </c>
      <c r="E45" s="39">
        <f t="shared" si="0"/>
        <v>221003.78</v>
      </c>
      <c r="F45" s="39">
        <v>0</v>
      </c>
      <c r="G45" s="39">
        <v>0</v>
      </c>
      <c r="H45" s="39">
        <v>221003.78</v>
      </c>
      <c r="I45" s="12" t="s">
        <v>12</v>
      </c>
      <c r="J45" s="40" t="s">
        <v>28</v>
      </c>
      <c r="K45" s="58" t="s">
        <v>197</v>
      </c>
      <c r="L45" s="12" t="s">
        <v>170</v>
      </c>
      <c r="M45" s="41">
        <v>2</v>
      </c>
      <c r="N45" s="50">
        <f t="shared" si="1"/>
        <v>2</v>
      </c>
      <c r="O45" s="35">
        <v>1</v>
      </c>
      <c r="P45" s="35">
        <v>1</v>
      </c>
    </row>
    <row r="46" spans="1:16" s="49" customFormat="1" ht="79.5" customHeight="1" x14ac:dyDescent="0.25">
      <c r="A46" s="42">
        <v>37</v>
      </c>
      <c r="B46" s="36" t="s">
        <v>52</v>
      </c>
      <c r="C46" s="37">
        <v>20219</v>
      </c>
      <c r="D46" s="38" t="s">
        <v>354</v>
      </c>
      <c r="E46" s="39">
        <f t="shared" si="0"/>
        <v>110501.89</v>
      </c>
      <c r="F46" s="39">
        <v>0</v>
      </c>
      <c r="G46" s="39">
        <v>0</v>
      </c>
      <c r="H46" s="39">
        <v>110501.89</v>
      </c>
      <c r="I46" s="12" t="s">
        <v>12</v>
      </c>
      <c r="J46" s="40" t="s">
        <v>28</v>
      </c>
      <c r="K46" s="58" t="s">
        <v>172</v>
      </c>
      <c r="L46" s="12" t="s">
        <v>170</v>
      </c>
      <c r="M46" s="41">
        <v>1</v>
      </c>
      <c r="N46" s="50">
        <f t="shared" si="1"/>
        <v>1</v>
      </c>
      <c r="O46" s="35">
        <v>0</v>
      </c>
      <c r="P46" s="35">
        <v>1</v>
      </c>
    </row>
    <row r="47" spans="1:16" s="49" customFormat="1" ht="79.5" customHeight="1" x14ac:dyDescent="0.25">
      <c r="A47" s="42">
        <v>38</v>
      </c>
      <c r="B47" s="36"/>
      <c r="C47" s="37">
        <v>20296</v>
      </c>
      <c r="D47" s="38" t="s">
        <v>974</v>
      </c>
      <c r="E47" s="39">
        <f t="shared" si="0"/>
        <v>97269.23</v>
      </c>
      <c r="F47" s="39">
        <v>0</v>
      </c>
      <c r="G47" s="39">
        <v>0</v>
      </c>
      <c r="H47" s="39">
        <v>97269.23</v>
      </c>
      <c r="I47" s="12" t="s">
        <v>12</v>
      </c>
      <c r="J47" s="40" t="s">
        <v>28</v>
      </c>
      <c r="K47" s="58" t="s">
        <v>192</v>
      </c>
      <c r="L47" s="12" t="s">
        <v>170</v>
      </c>
      <c r="M47" s="41">
        <v>1</v>
      </c>
      <c r="N47" s="50">
        <f t="shared" si="1"/>
        <v>1</v>
      </c>
      <c r="O47" s="35">
        <v>0</v>
      </c>
      <c r="P47" s="35">
        <v>1</v>
      </c>
    </row>
    <row r="48" spans="1:16" s="49" customFormat="1" ht="79.5" customHeight="1" x14ac:dyDescent="0.25">
      <c r="A48" s="42">
        <v>39</v>
      </c>
      <c r="B48" s="36"/>
      <c r="C48" s="52">
        <v>20990</v>
      </c>
      <c r="D48" s="38" t="s">
        <v>975</v>
      </c>
      <c r="E48" s="39">
        <f t="shared" si="0"/>
        <v>194538.46</v>
      </c>
      <c r="F48" s="39">
        <v>0</v>
      </c>
      <c r="G48" s="39">
        <v>0</v>
      </c>
      <c r="H48" s="39">
        <v>194538.46</v>
      </c>
      <c r="I48" s="12" t="s">
        <v>12</v>
      </c>
      <c r="J48" s="40" t="s">
        <v>28</v>
      </c>
      <c r="K48" s="58" t="s">
        <v>195</v>
      </c>
      <c r="L48" s="12" t="s">
        <v>170</v>
      </c>
      <c r="M48" s="41">
        <v>2</v>
      </c>
      <c r="N48" s="50">
        <f t="shared" si="1"/>
        <v>2</v>
      </c>
      <c r="O48" s="35">
        <v>1</v>
      </c>
      <c r="P48" s="35">
        <v>1</v>
      </c>
    </row>
    <row r="49" spans="1:16" s="49" customFormat="1" ht="79.5" customHeight="1" x14ac:dyDescent="0.25">
      <c r="A49" s="42">
        <v>40</v>
      </c>
      <c r="B49" s="36"/>
      <c r="C49" s="52">
        <v>21046</v>
      </c>
      <c r="D49" s="38" t="s">
        <v>976</v>
      </c>
      <c r="E49" s="39">
        <f t="shared" si="0"/>
        <v>97269.23</v>
      </c>
      <c r="F49" s="39">
        <v>0</v>
      </c>
      <c r="G49" s="39">
        <v>0</v>
      </c>
      <c r="H49" s="39">
        <v>97269.23</v>
      </c>
      <c r="I49" s="12" t="s">
        <v>12</v>
      </c>
      <c r="J49" s="40" t="s">
        <v>28</v>
      </c>
      <c r="K49" s="58" t="s">
        <v>198</v>
      </c>
      <c r="L49" s="12" t="s">
        <v>170</v>
      </c>
      <c r="M49" s="41">
        <v>1</v>
      </c>
      <c r="N49" s="50">
        <f t="shared" si="1"/>
        <v>1</v>
      </c>
      <c r="O49" s="35">
        <v>0</v>
      </c>
      <c r="P49" s="35">
        <v>1</v>
      </c>
    </row>
    <row r="50" spans="1:16" s="49" customFormat="1" ht="79.5" customHeight="1" x14ac:dyDescent="0.25">
      <c r="A50" s="42">
        <v>41</v>
      </c>
      <c r="B50" s="36" t="s">
        <v>356</v>
      </c>
      <c r="C50" s="52">
        <v>183829</v>
      </c>
      <c r="D50" s="38" t="s">
        <v>355</v>
      </c>
      <c r="E50" s="39">
        <f t="shared" si="0"/>
        <v>450398.14239717252</v>
      </c>
      <c r="F50" s="39">
        <v>75999.63239717239</v>
      </c>
      <c r="G50" s="39">
        <v>0</v>
      </c>
      <c r="H50" s="39">
        <v>374398.51000000013</v>
      </c>
      <c r="I50" s="12" t="s">
        <v>12</v>
      </c>
      <c r="J50" s="40" t="s">
        <v>28</v>
      </c>
      <c r="K50" s="58" t="s">
        <v>172</v>
      </c>
      <c r="L50" s="12" t="s">
        <v>25</v>
      </c>
      <c r="M50" s="41">
        <v>145.18153969047984</v>
      </c>
      <c r="N50" s="50">
        <f t="shared" si="1"/>
        <v>4</v>
      </c>
      <c r="O50" s="35">
        <v>2</v>
      </c>
      <c r="P50" s="35">
        <v>2</v>
      </c>
    </row>
    <row r="51" spans="1:16" s="49" customFormat="1" ht="79.5" customHeight="1" x14ac:dyDescent="0.25">
      <c r="A51" s="42">
        <v>42</v>
      </c>
      <c r="B51" s="36" t="s">
        <v>57</v>
      </c>
      <c r="C51" s="52">
        <v>25881</v>
      </c>
      <c r="D51" s="38" t="s">
        <v>358</v>
      </c>
      <c r="E51" s="39">
        <f t="shared" si="0"/>
        <v>221003.78</v>
      </c>
      <c r="F51" s="39">
        <v>0</v>
      </c>
      <c r="G51" s="39">
        <v>0</v>
      </c>
      <c r="H51" s="39">
        <v>221003.78</v>
      </c>
      <c r="I51" s="12" t="s">
        <v>12</v>
      </c>
      <c r="J51" s="58" t="s">
        <v>357</v>
      </c>
      <c r="K51" s="58" t="s">
        <v>172</v>
      </c>
      <c r="L51" s="12" t="s">
        <v>170</v>
      </c>
      <c r="M51" s="41">
        <v>2</v>
      </c>
      <c r="N51" s="50">
        <f t="shared" si="1"/>
        <v>2</v>
      </c>
      <c r="O51" s="35">
        <v>1</v>
      </c>
      <c r="P51" s="35">
        <v>1</v>
      </c>
    </row>
    <row r="52" spans="1:16" s="49" customFormat="1" ht="79.5" customHeight="1" x14ac:dyDescent="0.25">
      <c r="A52" s="42">
        <v>43</v>
      </c>
      <c r="B52" s="36" t="s">
        <v>58</v>
      </c>
      <c r="C52" s="52">
        <v>25910</v>
      </c>
      <c r="D52" s="38" t="s">
        <v>359</v>
      </c>
      <c r="E52" s="39">
        <f t="shared" si="0"/>
        <v>221003.78</v>
      </c>
      <c r="F52" s="39">
        <v>0</v>
      </c>
      <c r="G52" s="39">
        <v>0</v>
      </c>
      <c r="H52" s="39">
        <v>221003.78</v>
      </c>
      <c r="I52" s="12" t="s">
        <v>12</v>
      </c>
      <c r="J52" s="58" t="s">
        <v>357</v>
      </c>
      <c r="K52" s="58" t="s">
        <v>199</v>
      </c>
      <c r="L52" s="12" t="s">
        <v>170</v>
      </c>
      <c r="M52" s="51">
        <v>2</v>
      </c>
      <c r="N52" s="50">
        <f t="shared" si="1"/>
        <v>2</v>
      </c>
      <c r="O52" s="35">
        <v>1</v>
      </c>
      <c r="P52" s="35">
        <v>1</v>
      </c>
    </row>
    <row r="53" spans="1:16" s="49" customFormat="1" ht="79.5" customHeight="1" x14ac:dyDescent="0.25">
      <c r="A53" s="42">
        <v>44</v>
      </c>
      <c r="B53" s="36" t="s">
        <v>53</v>
      </c>
      <c r="C53" s="53">
        <v>25563</v>
      </c>
      <c r="D53" s="38" t="s">
        <v>360</v>
      </c>
      <c r="E53" s="39">
        <f t="shared" si="0"/>
        <v>311474.10000000003</v>
      </c>
      <c r="F53" s="39">
        <v>40696.95000000007</v>
      </c>
      <c r="G53" s="39">
        <v>0</v>
      </c>
      <c r="H53" s="39">
        <v>270777.14999999997</v>
      </c>
      <c r="I53" s="12" t="s">
        <v>12</v>
      </c>
      <c r="J53" s="58" t="s">
        <v>357</v>
      </c>
      <c r="K53" s="58" t="s">
        <v>200</v>
      </c>
      <c r="L53" s="12" t="s">
        <v>25</v>
      </c>
      <c r="M53" s="50">
        <v>105</v>
      </c>
      <c r="N53" s="50">
        <f t="shared" si="1"/>
        <v>3</v>
      </c>
      <c r="O53" s="35">
        <v>1</v>
      </c>
      <c r="P53" s="35">
        <v>2</v>
      </c>
    </row>
    <row r="54" spans="1:16" s="49" customFormat="1" ht="79.5" customHeight="1" x14ac:dyDescent="0.25">
      <c r="A54" s="42">
        <v>45</v>
      </c>
      <c r="B54" s="36" t="s">
        <v>54</v>
      </c>
      <c r="C54" s="53">
        <v>25751</v>
      </c>
      <c r="D54" s="38" t="s">
        <v>361</v>
      </c>
      <c r="E54" s="39">
        <f t="shared" si="0"/>
        <v>386407.76584393927</v>
      </c>
      <c r="F54" s="39">
        <v>50487.721213939134</v>
      </c>
      <c r="G54" s="39">
        <v>0</v>
      </c>
      <c r="H54" s="39">
        <v>335920.04463000013</v>
      </c>
      <c r="I54" s="12" t="s">
        <v>12</v>
      </c>
      <c r="J54" s="58" t="s">
        <v>357</v>
      </c>
      <c r="K54" s="58" t="s">
        <v>199</v>
      </c>
      <c r="L54" s="12" t="s">
        <v>25</v>
      </c>
      <c r="M54" s="51">
        <v>130.26063937134299</v>
      </c>
      <c r="N54" s="50">
        <f t="shared" si="1"/>
        <v>4</v>
      </c>
      <c r="O54" s="35">
        <v>2</v>
      </c>
      <c r="P54" s="35">
        <v>2</v>
      </c>
    </row>
    <row r="55" spans="1:16" s="49" customFormat="1" ht="79.5" customHeight="1" x14ac:dyDescent="0.25">
      <c r="A55" s="42">
        <v>46</v>
      </c>
      <c r="B55" s="36" t="s">
        <v>55</v>
      </c>
      <c r="C55" s="53">
        <v>25784</v>
      </c>
      <c r="D55" s="38" t="s">
        <v>362</v>
      </c>
      <c r="E55" s="39">
        <f t="shared" si="0"/>
        <v>207649.4</v>
      </c>
      <c r="F55" s="39">
        <v>27131.299999999988</v>
      </c>
      <c r="G55" s="39">
        <v>0</v>
      </c>
      <c r="H55" s="39">
        <v>180518.1</v>
      </c>
      <c r="I55" s="12" t="s">
        <v>12</v>
      </c>
      <c r="J55" s="58" t="s">
        <v>357</v>
      </c>
      <c r="K55" s="58" t="s">
        <v>201</v>
      </c>
      <c r="L55" s="12" t="s">
        <v>25</v>
      </c>
      <c r="M55" s="41">
        <v>70</v>
      </c>
      <c r="N55" s="50">
        <f t="shared" si="1"/>
        <v>2</v>
      </c>
      <c r="O55" s="35">
        <v>1</v>
      </c>
      <c r="P55" s="35">
        <v>1</v>
      </c>
    </row>
    <row r="56" spans="1:16" s="49" customFormat="1" ht="79.5" customHeight="1" x14ac:dyDescent="0.25">
      <c r="A56" s="42">
        <v>47</v>
      </c>
      <c r="B56" s="36" t="s">
        <v>45</v>
      </c>
      <c r="C56" s="53">
        <v>25808</v>
      </c>
      <c r="D56" s="38" t="s">
        <v>363</v>
      </c>
      <c r="E56" s="39">
        <f t="shared" si="0"/>
        <v>207649.4</v>
      </c>
      <c r="F56" s="39">
        <v>27131.299999999988</v>
      </c>
      <c r="G56" s="39">
        <v>0</v>
      </c>
      <c r="H56" s="39">
        <v>180518.1</v>
      </c>
      <c r="I56" s="12" t="s">
        <v>12</v>
      </c>
      <c r="J56" s="58" t="s">
        <v>357</v>
      </c>
      <c r="K56" s="58" t="s">
        <v>202</v>
      </c>
      <c r="L56" s="12" t="s">
        <v>25</v>
      </c>
      <c r="M56" s="41">
        <v>70</v>
      </c>
      <c r="N56" s="50">
        <f t="shared" si="1"/>
        <v>2</v>
      </c>
      <c r="O56" s="35">
        <v>1</v>
      </c>
      <c r="P56" s="35">
        <v>1</v>
      </c>
    </row>
    <row r="57" spans="1:16" s="49" customFormat="1" ht="79.5" customHeight="1" x14ac:dyDescent="0.25">
      <c r="A57" s="42">
        <v>48</v>
      </c>
      <c r="B57" s="36" t="s">
        <v>56</v>
      </c>
      <c r="C57" s="53">
        <v>25851</v>
      </c>
      <c r="D57" s="38" t="s">
        <v>364</v>
      </c>
      <c r="E57" s="39">
        <f t="shared" si="0"/>
        <v>103824.7</v>
      </c>
      <c r="F57" s="39">
        <v>13565.65</v>
      </c>
      <c r="G57" s="39">
        <v>0</v>
      </c>
      <c r="H57" s="39">
        <v>90259.05</v>
      </c>
      <c r="I57" s="12" t="s">
        <v>12</v>
      </c>
      <c r="J57" s="58" t="s">
        <v>357</v>
      </c>
      <c r="K57" s="58" t="s">
        <v>203</v>
      </c>
      <c r="L57" s="12" t="s">
        <v>25</v>
      </c>
      <c r="M57" s="41">
        <v>35</v>
      </c>
      <c r="N57" s="50">
        <f t="shared" si="1"/>
        <v>1</v>
      </c>
      <c r="O57" s="35">
        <v>0</v>
      </c>
      <c r="P57" s="35">
        <v>1</v>
      </c>
    </row>
    <row r="58" spans="1:16" s="49" customFormat="1" ht="79.5" customHeight="1" x14ac:dyDescent="0.25">
      <c r="A58" s="42">
        <v>49</v>
      </c>
      <c r="B58" s="36" t="s">
        <v>59</v>
      </c>
      <c r="C58" s="53">
        <v>21202</v>
      </c>
      <c r="D58" s="38" t="s">
        <v>366</v>
      </c>
      <c r="E58" s="39">
        <f t="shared" si="0"/>
        <v>638963.79999999993</v>
      </c>
      <c r="F58" s="39">
        <v>0</v>
      </c>
      <c r="G58" s="39">
        <v>0</v>
      </c>
      <c r="H58" s="39">
        <v>638963.79999999993</v>
      </c>
      <c r="I58" s="12" t="s">
        <v>12</v>
      </c>
      <c r="J58" s="40" t="s">
        <v>365</v>
      </c>
      <c r="K58" s="58" t="s">
        <v>205</v>
      </c>
      <c r="L58" s="12" t="s">
        <v>25</v>
      </c>
      <c r="M58" s="41">
        <v>247.77274965779054</v>
      </c>
      <c r="N58" s="50">
        <f t="shared" si="1"/>
        <v>8</v>
      </c>
      <c r="O58" s="35">
        <v>3</v>
      </c>
      <c r="P58" s="35">
        <v>5</v>
      </c>
    </row>
    <row r="59" spans="1:16" s="49" customFormat="1" ht="79.5" customHeight="1" x14ac:dyDescent="0.25">
      <c r="A59" s="42">
        <v>50</v>
      </c>
      <c r="B59" s="36" t="s">
        <v>60</v>
      </c>
      <c r="C59" s="53">
        <v>21321</v>
      </c>
      <c r="D59" s="38" t="s">
        <v>367</v>
      </c>
      <c r="E59" s="39">
        <f t="shared" si="0"/>
        <v>361036.2</v>
      </c>
      <c r="F59" s="39">
        <v>0</v>
      </c>
      <c r="G59" s="39">
        <v>0</v>
      </c>
      <c r="H59" s="39">
        <v>361036.2</v>
      </c>
      <c r="I59" s="12" t="s">
        <v>12</v>
      </c>
      <c r="J59" s="40" t="s">
        <v>365</v>
      </c>
      <c r="K59" s="58" t="s">
        <v>172</v>
      </c>
      <c r="L59" s="12" t="s">
        <v>25</v>
      </c>
      <c r="M59" s="41">
        <v>140</v>
      </c>
      <c r="N59" s="50">
        <f t="shared" si="1"/>
        <v>4</v>
      </c>
      <c r="O59" s="35">
        <v>2</v>
      </c>
      <c r="P59" s="35">
        <v>2</v>
      </c>
    </row>
    <row r="60" spans="1:16" s="62" customFormat="1" ht="79.5" customHeight="1" x14ac:dyDescent="0.25">
      <c r="A60" s="42">
        <v>51</v>
      </c>
      <c r="B60" s="36"/>
      <c r="C60" s="52">
        <v>26040</v>
      </c>
      <c r="D60" s="38" t="s">
        <v>977</v>
      </c>
      <c r="E60" s="39">
        <f t="shared" si="0"/>
        <v>179950.29810371387</v>
      </c>
      <c r="F60" s="39">
        <v>23512.158103713708</v>
      </c>
      <c r="G60" s="39">
        <v>0</v>
      </c>
      <c r="H60" s="39">
        <v>156438.14000000016</v>
      </c>
      <c r="I60" s="12" t="s">
        <v>12</v>
      </c>
      <c r="J60" s="58" t="s">
        <v>210</v>
      </c>
      <c r="K60" s="58" t="s">
        <v>206</v>
      </c>
      <c r="L60" s="12" t="s">
        <v>25</v>
      </c>
      <c r="M60" s="51">
        <v>60.662447699150448</v>
      </c>
      <c r="N60" s="50">
        <f t="shared" si="1"/>
        <v>2</v>
      </c>
      <c r="O60" s="35">
        <v>1</v>
      </c>
      <c r="P60" s="35">
        <v>1</v>
      </c>
    </row>
    <row r="61" spans="1:16" s="49" customFormat="1" ht="79.5" customHeight="1" x14ac:dyDescent="0.25">
      <c r="A61" s="42">
        <v>52</v>
      </c>
      <c r="B61" s="36"/>
      <c r="C61" s="52">
        <v>26124</v>
      </c>
      <c r="D61" s="38" t="s">
        <v>978</v>
      </c>
      <c r="E61" s="39">
        <f t="shared" si="0"/>
        <v>207649.4</v>
      </c>
      <c r="F61" s="39">
        <v>27131.299999999988</v>
      </c>
      <c r="G61" s="39">
        <v>0</v>
      </c>
      <c r="H61" s="39">
        <v>180518.1</v>
      </c>
      <c r="I61" s="12" t="s">
        <v>12</v>
      </c>
      <c r="J61" s="58" t="s">
        <v>210</v>
      </c>
      <c r="K61" s="58" t="s">
        <v>207</v>
      </c>
      <c r="L61" s="12" t="s">
        <v>25</v>
      </c>
      <c r="M61" s="41">
        <v>70</v>
      </c>
      <c r="N61" s="50">
        <f t="shared" si="1"/>
        <v>2</v>
      </c>
      <c r="O61" s="35">
        <v>1</v>
      </c>
      <c r="P61" s="35">
        <v>1</v>
      </c>
    </row>
    <row r="62" spans="1:16" s="49" customFormat="1" ht="79.5" customHeight="1" x14ac:dyDescent="0.25">
      <c r="A62" s="42">
        <v>53</v>
      </c>
      <c r="B62" s="36"/>
      <c r="C62" s="52">
        <v>26221</v>
      </c>
      <c r="D62" s="38" t="s">
        <v>979</v>
      </c>
      <c r="E62" s="39">
        <f t="shared" si="0"/>
        <v>207649.4</v>
      </c>
      <c r="F62" s="39">
        <v>27131.299999999988</v>
      </c>
      <c r="G62" s="39">
        <v>0</v>
      </c>
      <c r="H62" s="39">
        <v>180518.1</v>
      </c>
      <c r="I62" s="12" t="s">
        <v>12</v>
      </c>
      <c r="J62" s="58" t="s">
        <v>210</v>
      </c>
      <c r="K62" s="58" t="s">
        <v>208</v>
      </c>
      <c r="L62" s="12" t="s">
        <v>25</v>
      </c>
      <c r="M62" s="51">
        <v>70</v>
      </c>
      <c r="N62" s="50">
        <f t="shared" si="1"/>
        <v>2</v>
      </c>
      <c r="O62" s="35">
        <v>1</v>
      </c>
      <c r="P62" s="35">
        <v>1</v>
      </c>
    </row>
    <row r="63" spans="1:16" s="49" customFormat="1" ht="79.5" customHeight="1" x14ac:dyDescent="0.25">
      <c r="A63" s="42">
        <v>54</v>
      </c>
      <c r="B63" s="44"/>
      <c r="C63" s="52">
        <v>26272</v>
      </c>
      <c r="D63" s="45" t="s">
        <v>980</v>
      </c>
      <c r="E63" s="39">
        <f t="shared" si="0"/>
        <v>207649.4</v>
      </c>
      <c r="F63" s="39">
        <v>27131.299999999988</v>
      </c>
      <c r="G63" s="39">
        <v>0</v>
      </c>
      <c r="H63" s="39">
        <v>180518.1</v>
      </c>
      <c r="I63" s="12" t="s">
        <v>12</v>
      </c>
      <c r="J63" s="58" t="s">
        <v>210</v>
      </c>
      <c r="K63" s="58" t="s">
        <v>209</v>
      </c>
      <c r="L63" s="12" t="s">
        <v>25</v>
      </c>
      <c r="M63" s="41">
        <v>70</v>
      </c>
      <c r="N63" s="50">
        <f t="shared" si="1"/>
        <v>2</v>
      </c>
      <c r="O63" s="35">
        <v>1</v>
      </c>
      <c r="P63" s="35">
        <v>1</v>
      </c>
    </row>
    <row r="64" spans="1:16" s="49" customFormat="1" ht="79.5" customHeight="1" x14ac:dyDescent="0.25">
      <c r="A64" s="42">
        <v>55</v>
      </c>
      <c r="B64" s="44"/>
      <c r="C64" s="59">
        <v>26353</v>
      </c>
      <c r="D64" s="45" t="s">
        <v>981</v>
      </c>
      <c r="E64" s="39">
        <f t="shared" si="0"/>
        <v>442007.56</v>
      </c>
      <c r="F64" s="39">
        <v>0</v>
      </c>
      <c r="G64" s="39">
        <v>0</v>
      </c>
      <c r="H64" s="39">
        <v>442007.56</v>
      </c>
      <c r="I64" s="12" t="s">
        <v>12</v>
      </c>
      <c r="J64" s="58" t="s">
        <v>210</v>
      </c>
      <c r="K64" s="58" t="s">
        <v>206</v>
      </c>
      <c r="L64" s="12" t="s">
        <v>170</v>
      </c>
      <c r="M64" s="50">
        <v>4</v>
      </c>
      <c r="N64" s="50">
        <f t="shared" si="1"/>
        <v>4</v>
      </c>
      <c r="O64" s="35">
        <v>2</v>
      </c>
      <c r="P64" s="35">
        <v>2</v>
      </c>
    </row>
    <row r="65" spans="1:16" s="62" customFormat="1" ht="79.5" customHeight="1" x14ac:dyDescent="0.25">
      <c r="A65" s="42">
        <v>56</v>
      </c>
      <c r="B65" s="44" t="s">
        <v>381</v>
      </c>
      <c r="C65" s="59">
        <v>294018</v>
      </c>
      <c r="D65" s="45" t="s">
        <v>378</v>
      </c>
      <c r="E65" s="39">
        <f t="shared" si="0"/>
        <v>194753.24</v>
      </c>
      <c r="F65" s="39">
        <v>0</v>
      </c>
      <c r="G65" s="39">
        <v>0</v>
      </c>
      <c r="H65" s="39">
        <v>194753.24</v>
      </c>
      <c r="I65" s="12" t="s">
        <v>12</v>
      </c>
      <c r="J65" s="58" t="s">
        <v>26</v>
      </c>
      <c r="K65" s="58" t="s">
        <v>211</v>
      </c>
      <c r="L65" s="12" t="s">
        <v>25</v>
      </c>
      <c r="M65" s="50">
        <v>75.52000000000001</v>
      </c>
      <c r="N65" s="50">
        <f t="shared" si="1"/>
        <v>3</v>
      </c>
      <c r="O65" s="35">
        <v>1</v>
      </c>
      <c r="P65" s="35">
        <v>2</v>
      </c>
    </row>
    <row r="66" spans="1:16" s="49" customFormat="1" ht="79.5" customHeight="1" x14ac:dyDescent="0.25">
      <c r="A66" s="42">
        <v>57</v>
      </c>
      <c r="B66" s="44" t="s">
        <v>382</v>
      </c>
      <c r="C66" s="59">
        <v>294090</v>
      </c>
      <c r="D66" s="45" t="s">
        <v>379</v>
      </c>
      <c r="E66" s="39">
        <f t="shared" si="0"/>
        <v>220876.79</v>
      </c>
      <c r="F66" s="39">
        <v>0</v>
      </c>
      <c r="G66" s="39">
        <v>0</v>
      </c>
      <c r="H66" s="39">
        <v>220876.79</v>
      </c>
      <c r="I66" s="12" t="s">
        <v>12</v>
      </c>
      <c r="J66" s="58" t="s">
        <v>26</v>
      </c>
      <c r="K66" s="58" t="s">
        <v>212</v>
      </c>
      <c r="L66" s="12" t="s">
        <v>25</v>
      </c>
      <c r="M66" s="50">
        <v>85.65</v>
      </c>
      <c r="N66" s="50">
        <f t="shared" si="1"/>
        <v>4</v>
      </c>
      <c r="O66" s="35">
        <v>2</v>
      </c>
      <c r="P66" s="35">
        <v>2</v>
      </c>
    </row>
    <row r="67" spans="1:16" s="49" customFormat="1" ht="79.5" customHeight="1" x14ac:dyDescent="0.25">
      <c r="A67" s="42">
        <v>58</v>
      </c>
      <c r="B67" s="44" t="s">
        <v>383</v>
      </c>
      <c r="C67" s="59">
        <v>294160</v>
      </c>
      <c r="D67" s="45" t="s">
        <v>380</v>
      </c>
      <c r="E67" s="39">
        <f t="shared" si="0"/>
        <v>391930.58</v>
      </c>
      <c r="F67" s="39">
        <v>0</v>
      </c>
      <c r="G67" s="39">
        <v>0</v>
      </c>
      <c r="H67" s="39">
        <v>391930.58</v>
      </c>
      <c r="I67" s="12" t="s">
        <v>12</v>
      </c>
      <c r="J67" s="58" t="s">
        <v>26</v>
      </c>
      <c r="K67" s="58" t="s">
        <v>213</v>
      </c>
      <c r="L67" s="12" t="s">
        <v>25</v>
      </c>
      <c r="M67" s="50">
        <v>151.98000000000002</v>
      </c>
      <c r="N67" s="50">
        <f t="shared" si="1"/>
        <v>4</v>
      </c>
      <c r="O67" s="35">
        <v>2</v>
      </c>
      <c r="P67" s="35">
        <v>2</v>
      </c>
    </row>
    <row r="68" spans="1:16" s="49" customFormat="1" ht="79.5" customHeight="1" x14ac:dyDescent="0.25">
      <c r="A68" s="42">
        <v>59</v>
      </c>
      <c r="B68" s="44" t="s">
        <v>385</v>
      </c>
      <c r="C68" s="59">
        <v>294588</v>
      </c>
      <c r="D68" s="45" t="s">
        <v>384</v>
      </c>
      <c r="E68" s="39">
        <f t="shared" si="0"/>
        <v>1578347.11</v>
      </c>
      <c r="F68" s="39">
        <v>0</v>
      </c>
      <c r="G68" s="39">
        <v>0</v>
      </c>
      <c r="H68" s="39">
        <v>1578347.11</v>
      </c>
      <c r="I68" s="12" t="s">
        <v>12</v>
      </c>
      <c r="J68" s="58" t="s">
        <v>26</v>
      </c>
      <c r="K68" s="58" t="s">
        <v>368</v>
      </c>
      <c r="L68" s="12" t="s">
        <v>25</v>
      </c>
      <c r="M68" s="50">
        <v>612.04</v>
      </c>
      <c r="N68" s="50">
        <f t="shared" si="1"/>
        <v>17</v>
      </c>
      <c r="O68" s="35">
        <v>7</v>
      </c>
      <c r="P68" s="35">
        <v>10</v>
      </c>
    </row>
    <row r="69" spans="1:16" s="49" customFormat="1" ht="79.5" customHeight="1" x14ac:dyDescent="0.25">
      <c r="A69" s="42">
        <v>60</v>
      </c>
      <c r="B69" s="36" t="s">
        <v>387</v>
      </c>
      <c r="C69" s="53">
        <v>294646</v>
      </c>
      <c r="D69" s="45" t="s">
        <v>386</v>
      </c>
      <c r="E69" s="39">
        <f t="shared" si="0"/>
        <v>1059641.25</v>
      </c>
      <c r="F69" s="39">
        <v>0</v>
      </c>
      <c r="G69" s="39">
        <v>0</v>
      </c>
      <c r="H69" s="39">
        <v>1059641.25</v>
      </c>
      <c r="I69" s="12" t="s">
        <v>12</v>
      </c>
      <c r="J69" s="58" t="s">
        <v>26</v>
      </c>
      <c r="K69" s="58" t="s">
        <v>369</v>
      </c>
      <c r="L69" s="12" t="s">
        <v>25</v>
      </c>
      <c r="M69" s="56">
        <v>410.9</v>
      </c>
      <c r="N69" s="50">
        <f t="shared" si="1"/>
        <v>12</v>
      </c>
      <c r="O69" s="35">
        <v>5</v>
      </c>
      <c r="P69" s="35">
        <v>7</v>
      </c>
    </row>
    <row r="70" spans="1:16" s="49" customFormat="1" ht="79.5" customHeight="1" x14ac:dyDescent="0.25">
      <c r="A70" s="42">
        <v>61</v>
      </c>
      <c r="B70" s="36" t="s">
        <v>389</v>
      </c>
      <c r="C70" s="53">
        <v>294235</v>
      </c>
      <c r="D70" s="45" t="s">
        <v>388</v>
      </c>
      <c r="E70" s="39">
        <f t="shared" si="0"/>
        <v>351288.22</v>
      </c>
      <c r="F70" s="39">
        <v>0</v>
      </c>
      <c r="G70" s="39">
        <v>0</v>
      </c>
      <c r="H70" s="39">
        <v>351288.22</v>
      </c>
      <c r="I70" s="12" t="s">
        <v>12</v>
      </c>
      <c r="J70" s="58" t="s">
        <v>26</v>
      </c>
      <c r="K70" s="58" t="s">
        <v>214</v>
      </c>
      <c r="L70" s="12" t="s">
        <v>25</v>
      </c>
      <c r="M70" s="56">
        <v>136.22</v>
      </c>
      <c r="N70" s="50">
        <f t="shared" si="1"/>
        <v>6</v>
      </c>
      <c r="O70" s="35">
        <v>2</v>
      </c>
      <c r="P70" s="35">
        <v>4</v>
      </c>
    </row>
    <row r="71" spans="1:16" s="49" customFormat="1" ht="79.5" customHeight="1" x14ac:dyDescent="0.25">
      <c r="A71" s="42">
        <v>62</v>
      </c>
      <c r="B71" s="36" t="s">
        <v>391</v>
      </c>
      <c r="C71" s="53">
        <v>294425</v>
      </c>
      <c r="D71" s="45" t="s">
        <v>390</v>
      </c>
      <c r="E71" s="39">
        <f t="shared" si="0"/>
        <v>315777.73</v>
      </c>
      <c r="F71" s="39">
        <v>0</v>
      </c>
      <c r="G71" s="39">
        <v>0</v>
      </c>
      <c r="H71" s="39">
        <v>315777.73</v>
      </c>
      <c r="I71" s="12" t="s">
        <v>12</v>
      </c>
      <c r="J71" s="58" t="s">
        <v>26</v>
      </c>
      <c r="K71" s="58" t="s">
        <v>215</v>
      </c>
      <c r="L71" s="12" t="s">
        <v>25</v>
      </c>
      <c r="M71" s="56">
        <v>122.45</v>
      </c>
      <c r="N71" s="50">
        <f t="shared" si="1"/>
        <v>5</v>
      </c>
      <c r="O71" s="35">
        <v>2</v>
      </c>
      <c r="P71" s="35">
        <v>3</v>
      </c>
    </row>
    <row r="72" spans="1:16" s="49" customFormat="1" ht="79.5" customHeight="1" x14ac:dyDescent="0.25">
      <c r="A72" s="42">
        <v>63</v>
      </c>
      <c r="B72" s="36" t="s">
        <v>393</v>
      </c>
      <c r="C72" s="53">
        <v>294504</v>
      </c>
      <c r="D72" s="45" t="s">
        <v>392</v>
      </c>
      <c r="E72" s="39">
        <f t="shared" si="0"/>
        <v>105732.03</v>
      </c>
      <c r="F72" s="39">
        <v>0</v>
      </c>
      <c r="G72" s="39">
        <v>0</v>
      </c>
      <c r="H72" s="39">
        <v>105732.03</v>
      </c>
      <c r="I72" s="12" t="s">
        <v>12</v>
      </c>
      <c r="J72" s="58" t="s">
        <v>26</v>
      </c>
      <c r="K72" s="58" t="s">
        <v>370</v>
      </c>
      <c r="L72" s="12" t="s">
        <v>25</v>
      </c>
      <c r="M72" s="57">
        <v>41</v>
      </c>
      <c r="N72" s="50">
        <f t="shared" si="1"/>
        <v>1</v>
      </c>
      <c r="O72" s="35">
        <v>0</v>
      </c>
      <c r="P72" s="35">
        <v>1</v>
      </c>
    </row>
    <row r="73" spans="1:16" s="49" customFormat="1" ht="79.5" customHeight="1" x14ac:dyDescent="0.25">
      <c r="A73" s="42">
        <v>64</v>
      </c>
      <c r="B73" s="36" t="s">
        <v>417</v>
      </c>
      <c r="C73" s="53">
        <v>294744</v>
      </c>
      <c r="D73" s="45" t="s">
        <v>394</v>
      </c>
      <c r="E73" s="39">
        <f t="shared" si="0"/>
        <v>38089.32</v>
      </c>
      <c r="F73" s="39">
        <v>0</v>
      </c>
      <c r="G73" s="39">
        <v>0</v>
      </c>
      <c r="H73" s="39">
        <v>38089.32</v>
      </c>
      <c r="I73" s="12" t="s">
        <v>12</v>
      </c>
      <c r="J73" s="58" t="s">
        <v>26</v>
      </c>
      <c r="K73" s="58" t="s">
        <v>216</v>
      </c>
      <c r="L73" s="12" t="s">
        <v>25</v>
      </c>
      <c r="M73" s="41">
        <v>14.77</v>
      </c>
      <c r="N73" s="50">
        <f t="shared" si="1"/>
        <v>1</v>
      </c>
      <c r="O73" s="35">
        <v>0</v>
      </c>
      <c r="P73" s="35">
        <v>1</v>
      </c>
    </row>
    <row r="74" spans="1:16" s="49" customFormat="1" ht="79.5" customHeight="1" x14ac:dyDescent="0.25">
      <c r="A74" s="42">
        <v>65</v>
      </c>
      <c r="B74" s="36" t="s">
        <v>418</v>
      </c>
      <c r="C74" s="53">
        <v>294824</v>
      </c>
      <c r="D74" s="45" t="s">
        <v>395</v>
      </c>
      <c r="E74" s="39">
        <f t="shared" si="0"/>
        <v>1083108.6000000001</v>
      </c>
      <c r="F74" s="39">
        <v>0</v>
      </c>
      <c r="G74" s="39">
        <v>0</v>
      </c>
      <c r="H74" s="39">
        <v>1083108.6000000001</v>
      </c>
      <c r="I74" s="12" t="s">
        <v>12</v>
      </c>
      <c r="J74" s="58" t="s">
        <v>26</v>
      </c>
      <c r="K74" s="58" t="s">
        <v>371</v>
      </c>
      <c r="L74" s="12" t="s">
        <v>25</v>
      </c>
      <c r="M74" s="41">
        <v>420</v>
      </c>
      <c r="N74" s="50">
        <f t="shared" si="1"/>
        <v>12</v>
      </c>
      <c r="O74" s="35">
        <v>5</v>
      </c>
      <c r="P74" s="35">
        <v>7</v>
      </c>
    </row>
    <row r="75" spans="1:16" s="49" customFormat="1" ht="79.5" customHeight="1" x14ac:dyDescent="0.25">
      <c r="A75" s="42">
        <v>66</v>
      </c>
      <c r="B75" s="36" t="s">
        <v>419</v>
      </c>
      <c r="C75" s="53">
        <v>294917</v>
      </c>
      <c r="D75" s="45" t="s">
        <v>396</v>
      </c>
      <c r="E75" s="39">
        <f t="shared" si="0"/>
        <v>1083108.6000000001</v>
      </c>
      <c r="F75" s="39">
        <v>0</v>
      </c>
      <c r="G75" s="39">
        <v>0</v>
      </c>
      <c r="H75" s="39">
        <v>1083108.6000000001</v>
      </c>
      <c r="I75" s="12" t="s">
        <v>12</v>
      </c>
      <c r="J75" s="58" t="s">
        <v>26</v>
      </c>
      <c r="K75" s="58" t="s">
        <v>372</v>
      </c>
      <c r="L75" s="12" t="s">
        <v>25</v>
      </c>
      <c r="M75" s="41">
        <v>420</v>
      </c>
      <c r="N75" s="50">
        <f t="shared" si="1"/>
        <v>12</v>
      </c>
      <c r="O75" s="35">
        <v>5</v>
      </c>
      <c r="P75" s="35">
        <v>7</v>
      </c>
    </row>
    <row r="76" spans="1:16" s="49" customFormat="1" ht="79.5" customHeight="1" x14ac:dyDescent="0.25">
      <c r="A76" s="42">
        <v>67</v>
      </c>
      <c r="B76" s="36" t="s">
        <v>420</v>
      </c>
      <c r="C76" s="53">
        <v>295009</v>
      </c>
      <c r="D76" s="45" t="s">
        <v>397</v>
      </c>
      <c r="E76" s="39">
        <f t="shared" ref="E76:E139" si="2">SUM(F76:H76)</f>
        <v>40951.82</v>
      </c>
      <c r="F76" s="39">
        <v>0</v>
      </c>
      <c r="G76" s="39">
        <v>0</v>
      </c>
      <c r="H76" s="39">
        <v>40951.82</v>
      </c>
      <c r="I76" s="12" t="s">
        <v>12</v>
      </c>
      <c r="J76" s="58" t="s">
        <v>26</v>
      </c>
      <c r="K76" s="58" t="s">
        <v>217</v>
      </c>
      <c r="L76" s="12" t="s">
        <v>25</v>
      </c>
      <c r="M76" s="41">
        <v>15.88</v>
      </c>
      <c r="N76" s="50">
        <f t="shared" ref="N76:N139" si="3">SUM(O76:P76)</f>
        <v>1</v>
      </c>
      <c r="O76" s="35">
        <v>0</v>
      </c>
      <c r="P76" s="35">
        <v>1</v>
      </c>
    </row>
    <row r="77" spans="1:16" s="49" customFormat="1" ht="79.5" customHeight="1" x14ac:dyDescent="0.25">
      <c r="A77" s="42">
        <v>68</v>
      </c>
      <c r="B77" s="36" t="s">
        <v>421</v>
      </c>
      <c r="C77" s="53">
        <v>295052</v>
      </c>
      <c r="D77" s="45" t="s">
        <v>398</v>
      </c>
      <c r="E77" s="39">
        <f t="shared" si="2"/>
        <v>52633.919999999998</v>
      </c>
      <c r="F77" s="39">
        <v>0</v>
      </c>
      <c r="G77" s="39">
        <v>0</v>
      </c>
      <c r="H77" s="39">
        <v>52633.919999999998</v>
      </c>
      <c r="I77" s="12" t="s">
        <v>12</v>
      </c>
      <c r="J77" s="58" t="s">
        <v>26</v>
      </c>
      <c r="K77" s="58" t="s">
        <v>218</v>
      </c>
      <c r="L77" s="12" t="s">
        <v>25</v>
      </c>
      <c r="M77" s="41">
        <v>20.41</v>
      </c>
      <c r="N77" s="50">
        <f t="shared" si="3"/>
        <v>1</v>
      </c>
      <c r="O77" s="35">
        <v>0</v>
      </c>
      <c r="P77" s="35">
        <v>1</v>
      </c>
    </row>
    <row r="78" spans="1:16" s="49" customFormat="1" ht="79.5" customHeight="1" x14ac:dyDescent="0.25">
      <c r="A78" s="42">
        <v>69</v>
      </c>
      <c r="B78" s="36" t="s">
        <v>422</v>
      </c>
      <c r="C78" s="53">
        <v>295104</v>
      </c>
      <c r="D78" s="45" t="s">
        <v>399</v>
      </c>
      <c r="E78" s="39">
        <f t="shared" si="2"/>
        <v>988095.46</v>
      </c>
      <c r="F78" s="39">
        <v>0</v>
      </c>
      <c r="G78" s="39">
        <v>0</v>
      </c>
      <c r="H78" s="39">
        <v>988095.46</v>
      </c>
      <c r="I78" s="12" t="s">
        <v>12</v>
      </c>
      <c r="J78" s="40" t="s">
        <v>26</v>
      </c>
      <c r="K78" s="58" t="s">
        <v>373</v>
      </c>
      <c r="L78" s="12" t="s">
        <v>25</v>
      </c>
      <c r="M78" s="41">
        <v>383.15649344857877</v>
      </c>
      <c r="N78" s="50">
        <f t="shared" si="3"/>
        <v>11</v>
      </c>
      <c r="O78" s="35">
        <v>4</v>
      </c>
      <c r="P78" s="35">
        <v>7</v>
      </c>
    </row>
    <row r="79" spans="1:16" s="49" customFormat="1" ht="79.5" customHeight="1" x14ac:dyDescent="0.25">
      <c r="A79" s="42">
        <v>70</v>
      </c>
      <c r="B79" s="44" t="s">
        <v>423</v>
      </c>
      <c r="C79" s="53">
        <v>295503</v>
      </c>
      <c r="D79" s="45" t="s">
        <v>400</v>
      </c>
      <c r="E79" s="39">
        <f t="shared" si="2"/>
        <v>57017.93</v>
      </c>
      <c r="F79" s="39">
        <v>0</v>
      </c>
      <c r="G79" s="39">
        <v>0</v>
      </c>
      <c r="H79" s="39">
        <v>57017.93</v>
      </c>
      <c r="I79" s="12" t="s">
        <v>12</v>
      </c>
      <c r="J79" s="40" t="s">
        <v>26</v>
      </c>
      <c r="K79" s="58" t="s">
        <v>219</v>
      </c>
      <c r="L79" s="12" t="s">
        <v>25</v>
      </c>
      <c r="M79" s="41">
        <v>22.11</v>
      </c>
      <c r="N79" s="50">
        <f t="shared" si="3"/>
        <v>1</v>
      </c>
      <c r="O79" s="35">
        <v>0</v>
      </c>
      <c r="P79" s="35">
        <v>1</v>
      </c>
    </row>
    <row r="80" spans="1:16" s="49" customFormat="1" ht="79.5" customHeight="1" x14ac:dyDescent="0.25">
      <c r="A80" s="42">
        <v>71</v>
      </c>
      <c r="B80" s="36" t="s">
        <v>424</v>
      </c>
      <c r="C80" s="53">
        <v>295504</v>
      </c>
      <c r="D80" s="38" t="s">
        <v>401</v>
      </c>
      <c r="E80" s="39">
        <f t="shared" si="2"/>
        <v>73187.199999999997</v>
      </c>
      <c r="F80" s="39">
        <v>0</v>
      </c>
      <c r="G80" s="39">
        <v>0</v>
      </c>
      <c r="H80" s="39">
        <v>73187.199999999997</v>
      </c>
      <c r="I80" s="12" t="s">
        <v>12</v>
      </c>
      <c r="J80" s="40" t="s">
        <v>26</v>
      </c>
      <c r="K80" s="58" t="s">
        <v>374</v>
      </c>
      <c r="L80" s="12" t="s">
        <v>25</v>
      </c>
      <c r="M80" s="41">
        <v>28.38</v>
      </c>
      <c r="N80" s="50">
        <f t="shared" si="3"/>
        <v>1</v>
      </c>
      <c r="O80" s="35">
        <v>0</v>
      </c>
      <c r="P80" s="35">
        <v>1</v>
      </c>
    </row>
    <row r="81" spans="1:16" s="49" customFormat="1" ht="79.5" customHeight="1" x14ac:dyDescent="0.25">
      <c r="A81" s="42">
        <v>72</v>
      </c>
      <c r="B81" s="36" t="s">
        <v>425</v>
      </c>
      <c r="C81" s="53">
        <v>295508</v>
      </c>
      <c r="D81" s="38" t="s">
        <v>402</v>
      </c>
      <c r="E81" s="39">
        <f t="shared" si="2"/>
        <v>110501.89</v>
      </c>
      <c r="F81" s="39">
        <v>0</v>
      </c>
      <c r="G81" s="39">
        <v>0</v>
      </c>
      <c r="H81" s="39">
        <v>110501.89</v>
      </c>
      <c r="I81" s="12" t="s">
        <v>12</v>
      </c>
      <c r="J81" s="40" t="s">
        <v>26</v>
      </c>
      <c r="K81" s="58" t="s">
        <v>213</v>
      </c>
      <c r="L81" s="12" t="s">
        <v>170</v>
      </c>
      <c r="M81" s="41">
        <v>1</v>
      </c>
      <c r="N81" s="50">
        <f t="shared" si="3"/>
        <v>1</v>
      </c>
      <c r="O81" s="35">
        <v>0</v>
      </c>
      <c r="P81" s="35">
        <v>1</v>
      </c>
    </row>
    <row r="82" spans="1:16" s="49" customFormat="1" ht="79.5" customHeight="1" x14ac:dyDescent="0.25">
      <c r="A82" s="42">
        <v>73</v>
      </c>
      <c r="B82" s="36" t="s">
        <v>426</v>
      </c>
      <c r="C82" s="53">
        <v>295516</v>
      </c>
      <c r="D82" s="38" t="s">
        <v>403</v>
      </c>
      <c r="E82" s="39">
        <f t="shared" si="2"/>
        <v>110501.89</v>
      </c>
      <c r="F82" s="39">
        <v>0</v>
      </c>
      <c r="G82" s="39">
        <v>0</v>
      </c>
      <c r="H82" s="39">
        <v>110501.89</v>
      </c>
      <c r="I82" s="12" t="s">
        <v>12</v>
      </c>
      <c r="J82" s="40" t="s">
        <v>26</v>
      </c>
      <c r="K82" s="58" t="s">
        <v>368</v>
      </c>
      <c r="L82" s="12" t="s">
        <v>170</v>
      </c>
      <c r="M82" s="41">
        <v>1</v>
      </c>
      <c r="N82" s="50">
        <f t="shared" si="3"/>
        <v>1</v>
      </c>
      <c r="O82" s="35">
        <v>0</v>
      </c>
      <c r="P82" s="35">
        <v>1</v>
      </c>
    </row>
    <row r="83" spans="1:16" s="49" customFormat="1" ht="79.5" customHeight="1" x14ac:dyDescent="0.25">
      <c r="A83" s="42">
        <v>74</v>
      </c>
      <c r="B83" s="36" t="s">
        <v>427</v>
      </c>
      <c r="C83" s="53">
        <v>295525</v>
      </c>
      <c r="D83" s="38" t="s">
        <v>404</v>
      </c>
      <c r="E83" s="39">
        <f t="shared" si="2"/>
        <v>1105018.8999999999</v>
      </c>
      <c r="F83" s="39">
        <v>0</v>
      </c>
      <c r="G83" s="39">
        <v>0</v>
      </c>
      <c r="H83" s="39">
        <v>1105018.8999999999</v>
      </c>
      <c r="I83" s="12" t="s">
        <v>12</v>
      </c>
      <c r="J83" s="40" t="s">
        <v>26</v>
      </c>
      <c r="K83" s="58" t="s">
        <v>370</v>
      </c>
      <c r="L83" s="12" t="s">
        <v>170</v>
      </c>
      <c r="M83" s="41">
        <v>10</v>
      </c>
      <c r="N83" s="50">
        <f t="shared" si="3"/>
        <v>10</v>
      </c>
      <c r="O83" s="35">
        <v>4</v>
      </c>
      <c r="P83" s="35">
        <v>6</v>
      </c>
    </row>
    <row r="84" spans="1:16" s="49" customFormat="1" ht="79.5" customHeight="1" x14ac:dyDescent="0.25">
      <c r="A84" s="42">
        <v>75</v>
      </c>
      <c r="B84" s="36" t="s">
        <v>428</v>
      </c>
      <c r="C84" s="53">
        <v>295537</v>
      </c>
      <c r="D84" s="38" t="s">
        <v>405</v>
      </c>
      <c r="E84" s="39">
        <f t="shared" si="2"/>
        <v>331505.67</v>
      </c>
      <c r="F84" s="39">
        <v>0</v>
      </c>
      <c r="G84" s="39">
        <v>0</v>
      </c>
      <c r="H84" s="39">
        <v>331505.67</v>
      </c>
      <c r="I84" s="12" t="s">
        <v>12</v>
      </c>
      <c r="J84" s="40" t="s">
        <v>26</v>
      </c>
      <c r="K84" s="58" t="s">
        <v>375</v>
      </c>
      <c r="L84" s="12" t="s">
        <v>170</v>
      </c>
      <c r="M84" s="41">
        <v>3</v>
      </c>
      <c r="N84" s="50">
        <f t="shared" si="3"/>
        <v>3</v>
      </c>
      <c r="O84" s="35">
        <v>1</v>
      </c>
      <c r="P84" s="35">
        <v>2</v>
      </c>
    </row>
    <row r="85" spans="1:16" s="49" customFormat="1" ht="79.5" customHeight="1" x14ac:dyDescent="0.25">
      <c r="A85" s="42">
        <v>76</v>
      </c>
      <c r="B85" s="36" t="s">
        <v>429</v>
      </c>
      <c r="C85" s="53">
        <v>295560</v>
      </c>
      <c r="D85" s="38" t="s">
        <v>406</v>
      </c>
      <c r="E85" s="39">
        <f t="shared" si="2"/>
        <v>552509.44999999995</v>
      </c>
      <c r="F85" s="39">
        <v>0</v>
      </c>
      <c r="G85" s="39">
        <v>0</v>
      </c>
      <c r="H85" s="39">
        <v>552509.44999999995</v>
      </c>
      <c r="I85" s="12" t="s">
        <v>12</v>
      </c>
      <c r="J85" s="40" t="s">
        <v>26</v>
      </c>
      <c r="K85" s="58" t="s">
        <v>376</v>
      </c>
      <c r="L85" s="12" t="s">
        <v>170</v>
      </c>
      <c r="M85" s="41">
        <v>5</v>
      </c>
      <c r="N85" s="50">
        <f t="shared" si="3"/>
        <v>5</v>
      </c>
      <c r="O85" s="35">
        <v>2</v>
      </c>
      <c r="P85" s="35">
        <v>3</v>
      </c>
    </row>
    <row r="86" spans="1:16" s="49" customFormat="1" ht="79.5" customHeight="1" x14ac:dyDescent="0.25">
      <c r="A86" s="42">
        <v>77</v>
      </c>
      <c r="B86" s="44" t="s">
        <v>430</v>
      </c>
      <c r="C86" s="53">
        <v>295564</v>
      </c>
      <c r="D86" s="45" t="s">
        <v>407</v>
      </c>
      <c r="E86" s="39">
        <f t="shared" si="2"/>
        <v>884015.12</v>
      </c>
      <c r="F86" s="39">
        <v>0</v>
      </c>
      <c r="G86" s="39">
        <v>0</v>
      </c>
      <c r="H86" s="39">
        <v>884015.12</v>
      </c>
      <c r="I86" s="12" t="s">
        <v>12</v>
      </c>
      <c r="J86" s="40" t="s">
        <v>26</v>
      </c>
      <c r="K86" s="58" t="s">
        <v>377</v>
      </c>
      <c r="L86" s="12" t="s">
        <v>170</v>
      </c>
      <c r="M86" s="41">
        <v>8</v>
      </c>
      <c r="N86" s="50">
        <f t="shared" si="3"/>
        <v>8</v>
      </c>
      <c r="O86" s="35">
        <v>3</v>
      </c>
      <c r="P86" s="35">
        <v>5</v>
      </c>
    </row>
    <row r="87" spans="1:16" s="49" customFormat="1" ht="79.5" customHeight="1" x14ac:dyDescent="0.25">
      <c r="A87" s="42">
        <v>78</v>
      </c>
      <c r="B87" s="44" t="s">
        <v>431</v>
      </c>
      <c r="C87" s="53">
        <v>295592</v>
      </c>
      <c r="D87" s="45" t="s">
        <v>408</v>
      </c>
      <c r="E87" s="39">
        <f t="shared" si="2"/>
        <v>552509.44999999995</v>
      </c>
      <c r="F87" s="39">
        <v>0</v>
      </c>
      <c r="G87" s="39">
        <v>0</v>
      </c>
      <c r="H87" s="39">
        <v>552509.44999999995</v>
      </c>
      <c r="I87" s="12" t="s">
        <v>12</v>
      </c>
      <c r="J87" s="40" t="s">
        <v>26</v>
      </c>
      <c r="K87" s="58" t="s">
        <v>371</v>
      </c>
      <c r="L87" s="12" t="s">
        <v>170</v>
      </c>
      <c r="M87" s="41">
        <v>5</v>
      </c>
      <c r="N87" s="50">
        <f t="shared" si="3"/>
        <v>5</v>
      </c>
      <c r="O87" s="35">
        <v>2</v>
      </c>
      <c r="P87" s="35">
        <v>3</v>
      </c>
    </row>
    <row r="88" spans="1:16" s="49" customFormat="1" ht="79.5" customHeight="1" x14ac:dyDescent="0.25">
      <c r="A88" s="42">
        <v>79</v>
      </c>
      <c r="B88" s="44" t="s">
        <v>432</v>
      </c>
      <c r="C88" s="53">
        <v>297521</v>
      </c>
      <c r="D88" s="45" t="s">
        <v>409</v>
      </c>
      <c r="E88" s="39">
        <f t="shared" si="2"/>
        <v>331505.67</v>
      </c>
      <c r="F88" s="39">
        <v>0</v>
      </c>
      <c r="G88" s="39">
        <v>0</v>
      </c>
      <c r="H88" s="39">
        <v>331505.67</v>
      </c>
      <c r="I88" s="12" t="s">
        <v>12</v>
      </c>
      <c r="J88" s="40" t="s">
        <v>26</v>
      </c>
      <c r="K88" s="58" t="s">
        <v>216</v>
      </c>
      <c r="L88" s="12" t="s">
        <v>170</v>
      </c>
      <c r="M88" s="41">
        <v>3</v>
      </c>
      <c r="N88" s="50">
        <f t="shared" si="3"/>
        <v>3</v>
      </c>
      <c r="O88" s="35">
        <v>1</v>
      </c>
      <c r="P88" s="35">
        <v>2</v>
      </c>
    </row>
    <row r="89" spans="1:16" s="49" customFormat="1" ht="79.5" customHeight="1" x14ac:dyDescent="0.25">
      <c r="A89" s="42">
        <v>80</v>
      </c>
      <c r="B89" s="44" t="s">
        <v>433</v>
      </c>
      <c r="C89" s="53">
        <v>298075</v>
      </c>
      <c r="D89" s="45" t="s">
        <v>410</v>
      </c>
      <c r="E89" s="39">
        <f t="shared" si="2"/>
        <v>110501.89</v>
      </c>
      <c r="F89" s="39">
        <v>0</v>
      </c>
      <c r="G89" s="39">
        <v>0</v>
      </c>
      <c r="H89" s="39">
        <v>110501.89</v>
      </c>
      <c r="I89" s="12" t="s">
        <v>12</v>
      </c>
      <c r="J89" s="40" t="s">
        <v>26</v>
      </c>
      <c r="K89" s="58" t="s">
        <v>212</v>
      </c>
      <c r="L89" s="12" t="s">
        <v>170</v>
      </c>
      <c r="M89" s="41">
        <v>1</v>
      </c>
      <c r="N89" s="50">
        <f t="shared" si="3"/>
        <v>1</v>
      </c>
      <c r="O89" s="35">
        <v>0</v>
      </c>
      <c r="P89" s="35">
        <v>1</v>
      </c>
    </row>
    <row r="90" spans="1:16" s="49" customFormat="1" ht="79.5" customHeight="1" x14ac:dyDescent="0.25">
      <c r="A90" s="42">
        <v>81</v>
      </c>
      <c r="B90" s="44" t="s">
        <v>434</v>
      </c>
      <c r="C90" s="53">
        <v>298107</v>
      </c>
      <c r="D90" s="45" t="s">
        <v>411</v>
      </c>
      <c r="E90" s="39">
        <f t="shared" si="2"/>
        <v>331505.67</v>
      </c>
      <c r="F90" s="39">
        <v>0</v>
      </c>
      <c r="G90" s="39">
        <v>0</v>
      </c>
      <c r="H90" s="39">
        <v>331505.67</v>
      </c>
      <c r="I90" s="12" t="s">
        <v>12</v>
      </c>
      <c r="J90" s="40" t="s">
        <v>26</v>
      </c>
      <c r="K90" s="58" t="s">
        <v>211</v>
      </c>
      <c r="L90" s="12" t="s">
        <v>170</v>
      </c>
      <c r="M90" s="41">
        <v>3</v>
      </c>
      <c r="N90" s="50">
        <f t="shared" si="3"/>
        <v>3</v>
      </c>
      <c r="O90" s="35">
        <v>1</v>
      </c>
      <c r="P90" s="35">
        <v>2</v>
      </c>
    </row>
    <row r="91" spans="1:16" s="49" customFormat="1" ht="79.5" customHeight="1" x14ac:dyDescent="0.25">
      <c r="A91" s="42">
        <v>82</v>
      </c>
      <c r="B91" s="44" t="s">
        <v>435</v>
      </c>
      <c r="C91" s="53">
        <v>298202</v>
      </c>
      <c r="D91" s="45" t="s">
        <v>412</v>
      </c>
      <c r="E91" s="39">
        <f t="shared" si="2"/>
        <v>97269.23</v>
      </c>
      <c r="F91" s="39">
        <v>0</v>
      </c>
      <c r="G91" s="39">
        <v>0</v>
      </c>
      <c r="H91" s="39">
        <v>97269.23</v>
      </c>
      <c r="I91" s="12" t="s">
        <v>12</v>
      </c>
      <c r="J91" s="40" t="s">
        <v>26</v>
      </c>
      <c r="K91" s="58" t="s">
        <v>220</v>
      </c>
      <c r="L91" s="12" t="s">
        <v>170</v>
      </c>
      <c r="M91" s="41">
        <v>1</v>
      </c>
      <c r="N91" s="50">
        <f t="shared" si="3"/>
        <v>1</v>
      </c>
      <c r="O91" s="35">
        <v>0</v>
      </c>
      <c r="P91" s="35">
        <v>1</v>
      </c>
    </row>
    <row r="92" spans="1:16" s="49" customFormat="1" ht="79.5" customHeight="1" x14ac:dyDescent="0.25">
      <c r="A92" s="42">
        <v>83</v>
      </c>
      <c r="B92" s="44" t="s">
        <v>436</v>
      </c>
      <c r="C92" s="53">
        <v>298482</v>
      </c>
      <c r="D92" s="45" t="s">
        <v>413</v>
      </c>
      <c r="E92" s="39">
        <f t="shared" si="2"/>
        <v>97269.23</v>
      </c>
      <c r="F92" s="39">
        <v>0</v>
      </c>
      <c r="G92" s="39">
        <v>0</v>
      </c>
      <c r="H92" s="39">
        <v>97269.23</v>
      </c>
      <c r="I92" s="12" t="s">
        <v>12</v>
      </c>
      <c r="J92" s="40" t="s">
        <v>26</v>
      </c>
      <c r="K92" s="58" t="s">
        <v>214</v>
      </c>
      <c r="L92" s="12" t="s">
        <v>170</v>
      </c>
      <c r="M92" s="41">
        <v>1</v>
      </c>
      <c r="N92" s="50">
        <f t="shared" si="3"/>
        <v>1</v>
      </c>
      <c r="O92" s="35">
        <v>0</v>
      </c>
      <c r="P92" s="35">
        <v>1</v>
      </c>
    </row>
    <row r="93" spans="1:16" s="49" customFormat="1" ht="79.5" customHeight="1" x14ac:dyDescent="0.25">
      <c r="A93" s="42">
        <v>84</v>
      </c>
      <c r="B93" s="44" t="s">
        <v>437</v>
      </c>
      <c r="C93" s="53">
        <v>298586</v>
      </c>
      <c r="D93" s="45" t="s">
        <v>414</v>
      </c>
      <c r="E93" s="39">
        <f t="shared" si="2"/>
        <v>97269.23</v>
      </c>
      <c r="F93" s="39">
        <v>0</v>
      </c>
      <c r="G93" s="39">
        <v>0</v>
      </c>
      <c r="H93" s="39">
        <v>97269.23</v>
      </c>
      <c r="I93" s="12" t="s">
        <v>12</v>
      </c>
      <c r="J93" s="40" t="s">
        <v>26</v>
      </c>
      <c r="K93" s="58" t="s">
        <v>370</v>
      </c>
      <c r="L93" s="12" t="s">
        <v>170</v>
      </c>
      <c r="M93" s="41">
        <v>1</v>
      </c>
      <c r="N93" s="50">
        <f t="shared" si="3"/>
        <v>1</v>
      </c>
      <c r="O93" s="35">
        <v>0</v>
      </c>
      <c r="P93" s="35">
        <v>1</v>
      </c>
    </row>
    <row r="94" spans="1:16" s="49" customFormat="1" ht="79.5" customHeight="1" x14ac:dyDescent="0.25">
      <c r="A94" s="42">
        <v>85</v>
      </c>
      <c r="B94" s="44" t="s">
        <v>438</v>
      </c>
      <c r="C94" s="53">
        <v>298777</v>
      </c>
      <c r="D94" s="45" t="s">
        <v>415</v>
      </c>
      <c r="E94" s="39">
        <f t="shared" si="2"/>
        <v>875423.07</v>
      </c>
      <c r="F94" s="39">
        <v>0</v>
      </c>
      <c r="G94" s="39">
        <v>0</v>
      </c>
      <c r="H94" s="39">
        <v>875423.07</v>
      </c>
      <c r="I94" s="12" t="s">
        <v>12</v>
      </c>
      <c r="J94" s="40" t="s">
        <v>26</v>
      </c>
      <c r="K94" s="58" t="s">
        <v>377</v>
      </c>
      <c r="L94" s="12" t="s">
        <v>170</v>
      </c>
      <c r="M94" s="41">
        <v>9</v>
      </c>
      <c r="N94" s="50">
        <f t="shared" si="3"/>
        <v>9</v>
      </c>
      <c r="O94" s="35">
        <v>4</v>
      </c>
      <c r="P94" s="35">
        <v>5</v>
      </c>
    </row>
    <row r="95" spans="1:16" s="49" customFormat="1" ht="79.5" customHeight="1" x14ac:dyDescent="0.25">
      <c r="A95" s="42">
        <v>86</v>
      </c>
      <c r="B95" s="44" t="s">
        <v>439</v>
      </c>
      <c r="C95" s="53">
        <v>298836</v>
      </c>
      <c r="D95" s="45" t="s">
        <v>416</v>
      </c>
      <c r="E95" s="39">
        <f t="shared" si="2"/>
        <v>778153.84</v>
      </c>
      <c r="F95" s="39">
        <v>0</v>
      </c>
      <c r="G95" s="39">
        <v>0</v>
      </c>
      <c r="H95" s="39">
        <v>778153.84</v>
      </c>
      <c r="I95" s="12" t="s">
        <v>12</v>
      </c>
      <c r="J95" s="40" t="s">
        <v>26</v>
      </c>
      <c r="K95" s="58" t="s">
        <v>371</v>
      </c>
      <c r="L95" s="12" t="s">
        <v>170</v>
      </c>
      <c r="M95" s="41">
        <v>8</v>
      </c>
      <c r="N95" s="50">
        <f t="shared" si="3"/>
        <v>8</v>
      </c>
      <c r="O95" s="35">
        <v>3</v>
      </c>
      <c r="P95" s="35">
        <v>5</v>
      </c>
    </row>
    <row r="96" spans="1:16" s="62" customFormat="1" ht="79.5" customHeight="1" x14ac:dyDescent="0.25">
      <c r="A96" s="42">
        <v>87</v>
      </c>
      <c r="B96" s="44" t="s">
        <v>61</v>
      </c>
      <c r="C96" s="53">
        <v>20262</v>
      </c>
      <c r="D96" s="45" t="s">
        <v>440</v>
      </c>
      <c r="E96" s="39">
        <f t="shared" si="2"/>
        <v>437668.55000000005</v>
      </c>
      <c r="F96" s="39">
        <v>0</v>
      </c>
      <c r="G96" s="39">
        <v>0</v>
      </c>
      <c r="H96" s="39">
        <v>437668.55000000005</v>
      </c>
      <c r="I96" s="12" t="s">
        <v>12</v>
      </c>
      <c r="J96" s="40" t="s">
        <v>64</v>
      </c>
      <c r="K96" s="58" t="s">
        <v>221</v>
      </c>
      <c r="L96" s="12" t="s">
        <v>25</v>
      </c>
      <c r="M96" s="41">
        <v>169.71593707223821</v>
      </c>
      <c r="N96" s="50">
        <f t="shared" si="3"/>
        <v>5</v>
      </c>
      <c r="O96" s="35">
        <v>2</v>
      </c>
      <c r="P96" s="35">
        <v>3</v>
      </c>
    </row>
    <row r="97" spans="1:16" s="49" customFormat="1" ht="79.5" customHeight="1" x14ac:dyDescent="0.25">
      <c r="A97" s="42">
        <v>88</v>
      </c>
      <c r="B97" s="44" t="s">
        <v>62</v>
      </c>
      <c r="C97" s="53">
        <v>20337</v>
      </c>
      <c r="D97" s="45" t="s">
        <v>441</v>
      </c>
      <c r="E97" s="39">
        <f t="shared" si="2"/>
        <v>451295.25</v>
      </c>
      <c r="F97" s="39">
        <v>0</v>
      </c>
      <c r="G97" s="39">
        <v>0</v>
      </c>
      <c r="H97" s="39">
        <v>451295.25</v>
      </c>
      <c r="I97" s="12" t="s">
        <v>12</v>
      </c>
      <c r="J97" s="40" t="s">
        <v>64</v>
      </c>
      <c r="K97" s="58" t="s">
        <v>222</v>
      </c>
      <c r="L97" s="12" t="s">
        <v>25</v>
      </c>
      <c r="M97" s="41">
        <v>175</v>
      </c>
      <c r="N97" s="50">
        <f t="shared" si="3"/>
        <v>5</v>
      </c>
      <c r="O97" s="35">
        <v>2</v>
      </c>
      <c r="P97" s="35">
        <v>3</v>
      </c>
    </row>
    <row r="98" spans="1:16" s="49" customFormat="1" ht="79.5" customHeight="1" x14ac:dyDescent="0.25">
      <c r="A98" s="42">
        <v>89</v>
      </c>
      <c r="B98" s="44" t="s">
        <v>63</v>
      </c>
      <c r="C98" s="53">
        <v>21076</v>
      </c>
      <c r="D98" s="45" t="s">
        <v>442</v>
      </c>
      <c r="E98" s="39">
        <f t="shared" si="2"/>
        <v>361036.2</v>
      </c>
      <c r="F98" s="39">
        <v>0</v>
      </c>
      <c r="G98" s="39">
        <v>0</v>
      </c>
      <c r="H98" s="39">
        <v>361036.2</v>
      </c>
      <c r="I98" s="12" t="s">
        <v>12</v>
      </c>
      <c r="J98" s="40" t="s">
        <v>64</v>
      </c>
      <c r="K98" s="58" t="s">
        <v>223</v>
      </c>
      <c r="L98" s="12" t="s">
        <v>25</v>
      </c>
      <c r="M98" s="41">
        <v>140</v>
      </c>
      <c r="N98" s="50">
        <f t="shared" si="3"/>
        <v>4</v>
      </c>
      <c r="O98" s="35">
        <v>2</v>
      </c>
      <c r="P98" s="35">
        <v>2</v>
      </c>
    </row>
    <row r="99" spans="1:16" s="62" customFormat="1" ht="79.5" customHeight="1" x14ac:dyDescent="0.25">
      <c r="A99" s="42">
        <v>90</v>
      </c>
      <c r="B99" s="44" t="s">
        <v>65</v>
      </c>
      <c r="C99" s="53">
        <v>16214</v>
      </c>
      <c r="D99" s="45" t="s">
        <v>444</v>
      </c>
      <c r="E99" s="39">
        <f t="shared" si="2"/>
        <v>706045.06</v>
      </c>
      <c r="F99" s="39">
        <v>0</v>
      </c>
      <c r="G99" s="39">
        <v>0</v>
      </c>
      <c r="H99" s="39">
        <v>706045.06</v>
      </c>
      <c r="I99" s="12" t="s">
        <v>12</v>
      </c>
      <c r="J99" s="40" t="s">
        <v>27</v>
      </c>
      <c r="K99" s="58" t="s">
        <v>224</v>
      </c>
      <c r="L99" s="12" t="s">
        <v>25</v>
      </c>
      <c r="M99" s="41">
        <v>273.78503429849934</v>
      </c>
      <c r="N99" s="50">
        <f t="shared" si="3"/>
        <v>8</v>
      </c>
      <c r="O99" s="35">
        <v>3</v>
      </c>
      <c r="P99" s="35">
        <v>5</v>
      </c>
    </row>
    <row r="100" spans="1:16" s="49" customFormat="1" ht="79.5" customHeight="1" x14ac:dyDescent="0.25">
      <c r="A100" s="42">
        <v>91</v>
      </c>
      <c r="B100" s="44" t="s">
        <v>66</v>
      </c>
      <c r="C100" s="53">
        <v>16221</v>
      </c>
      <c r="D100" s="45" t="s">
        <v>445</v>
      </c>
      <c r="E100" s="39">
        <f t="shared" si="2"/>
        <v>631813.35</v>
      </c>
      <c r="F100" s="39">
        <v>0</v>
      </c>
      <c r="G100" s="39">
        <v>0</v>
      </c>
      <c r="H100" s="39">
        <v>631813.35</v>
      </c>
      <c r="I100" s="12" t="s">
        <v>12</v>
      </c>
      <c r="J100" s="40" t="s">
        <v>27</v>
      </c>
      <c r="K100" s="58" t="s">
        <v>225</v>
      </c>
      <c r="L100" s="12" t="s">
        <v>25</v>
      </c>
      <c r="M100" s="41">
        <v>245</v>
      </c>
      <c r="N100" s="50">
        <f t="shared" si="3"/>
        <v>7</v>
      </c>
      <c r="O100" s="35">
        <v>3</v>
      </c>
      <c r="P100" s="35">
        <v>4</v>
      </c>
    </row>
    <row r="101" spans="1:16" s="49" customFormat="1" ht="79.5" customHeight="1" x14ac:dyDescent="0.25">
      <c r="A101" s="42">
        <v>92</v>
      </c>
      <c r="B101" s="44" t="s">
        <v>67</v>
      </c>
      <c r="C101" s="53">
        <v>16241</v>
      </c>
      <c r="D101" s="45" t="s">
        <v>446</v>
      </c>
      <c r="E101" s="39">
        <f t="shared" si="2"/>
        <v>541554.30000000005</v>
      </c>
      <c r="F101" s="39">
        <v>0</v>
      </c>
      <c r="G101" s="39">
        <v>0</v>
      </c>
      <c r="H101" s="39">
        <v>541554.30000000005</v>
      </c>
      <c r="I101" s="12" t="s">
        <v>12</v>
      </c>
      <c r="J101" s="40" t="s">
        <v>27</v>
      </c>
      <c r="K101" s="58" t="s">
        <v>226</v>
      </c>
      <c r="L101" s="12" t="s">
        <v>25</v>
      </c>
      <c r="M101" s="41">
        <v>210</v>
      </c>
      <c r="N101" s="50">
        <f t="shared" si="3"/>
        <v>6</v>
      </c>
      <c r="O101" s="35">
        <v>2</v>
      </c>
      <c r="P101" s="35">
        <v>4</v>
      </c>
    </row>
    <row r="102" spans="1:16" s="49" customFormat="1" ht="79.5" customHeight="1" x14ac:dyDescent="0.25">
      <c r="A102" s="42">
        <v>93</v>
      </c>
      <c r="B102" s="44" t="s">
        <v>68</v>
      </c>
      <c r="C102" s="53">
        <v>16243</v>
      </c>
      <c r="D102" s="45" t="s">
        <v>447</v>
      </c>
      <c r="E102" s="39">
        <f t="shared" si="2"/>
        <v>541554.30000000005</v>
      </c>
      <c r="F102" s="39">
        <v>0</v>
      </c>
      <c r="G102" s="39">
        <v>0</v>
      </c>
      <c r="H102" s="39">
        <v>541554.30000000005</v>
      </c>
      <c r="I102" s="12" t="s">
        <v>12</v>
      </c>
      <c r="J102" s="40" t="s">
        <v>27</v>
      </c>
      <c r="K102" s="58" t="s">
        <v>227</v>
      </c>
      <c r="L102" s="12" t="s">
        <v>25</v>
      </c>
      <c r="M102" s="41">
        <v>210</v>
      </c>
      <c r="N102" s="50">
        <f t="shared" si="3"/>
        <v>6</v>
      </c>
      <c r="O102" s="35">
        <v>2</v>
      </c>
      <c r="P102" s="35">
        <v>4</v>
      </c>
    </row>
    <row r="103" spans="1:16" s="49" customFormat="1" ht="79.5" customHeight="1" x14ac:dyDescent="0.25">
      <c r="A103" s="42">
        <v>94</v>
      </c>
      <c r="B103" s="44" t="s">
        <v>69</v>
      </c>
      <c r="C103" s="53">
        <v>16245</v>
      </c>
      <c r="D103" s="45" t="s">
        <v>448</v>
      </c>
      <c r="E103" s="39">
        <f t="shared" si="2"/>
        <v>541554.30000000005</v>
      </c>
      <c r="F103" s="39">
        <v>0</v>
      </c>
      <c r="G103" s="39">
        <v>0</v>
      </c>
      <c r="H103" s="39">
        <v>541554.30000000005</v>
      </c>
      <c r="I103" s="12" t="s">
        <v>12</v>
      </c>
      <c r="J103" s="40" t="s">
        <v>27</v>
      </c>
      <c r="K103" s="58" t="s">
        <v>228</v>
      </c>
      <c r="L103" s="12" t="s">
        <v>25</v>
      </c>
      <c r="M103" s="41">
        <v>210</v>
      </c>
      <c r="N103" s="50">
        <f t="shared" si="3"/>
        <v>6</v>
      </c>
      <c r="O103" s="35">
        <v>2</v>
      </c>
      <c r="P103" s="35">
        <v>4</v>
      </c>
    </row>
    <row r="104" spans="1:16" s="49" customFormat="1" ht="79.5" customHeight="1" x14ac:dyDescent="0.25">
      <c r="A104" s="42">
        <v>95</v>
      </c>
      <c r="B104" s="44" t="s">
        <v>70</v>
      </c>
      <c r="C104" s="53">
        <v>16247</v>
      </c>
      <c r="D104" s="45" t="s">
        <v>449</v>
      </c>
      <c r="E104" s="39">
        <f t="shared" si="2"/>
        <v>541554.30000000005</v>
      </c>
      <c r="F104" s="39">
        <v>0</v>
      </c>
      <c r="G104" s="39">
        <v>0</v>
      </c>
      <c r="H104" s="39">
        <v>541554.30000000005</v>
      </c>
      <c r="I104" s="12" t="s">
        <v>12</v>
      </c>
      <c r="J104" s="40" t="s">
        <v>27</v>
      </c>
      <c r="K104" s="58" t="s">
        <v>229</v>
      </c>
      <c r="L104" s="12" t="s">
        <v>25</v>
      </c>
      <c r="M104" s="41">
        <v>210</v>
      </c>
      <c r="N104" s="50">
        <f t="shared" si="3"/>
        <v>6</v>
      </c>
      <c r="O104" s="35">
        <v>2</v>
      </c>
      <c r="P104" s="35">
        <v>4</v>
      </c>
    </row>
    <row r="105" spans="1:16" s="49" customFormat="1" ht="79.5" customHeight="1" x14ac:dyDescent="0.25">
      <c r="A105" s="42">
        <v>96</v>
      </c>
      <c r="B105" s="44" t="s">
        <v>71</v>
      </c>
      <c r="C105" s="46">
        <v>16253</v>
      </c>
      <c r="D105" s="45" t="s">
        <v>450</v>
      </c>
      <c r="E105" s="39">
        <f t="shared" si="2"/>
        <v>631813.35</v>
      </c>
      <c r="F105" s="39">
        <v>0</v>
      </c>
      <c r="G105" s="39">
        <v>0</v>
      </c>
      <c r="H105" s="39">
        <v>631813.35</v>
      </c>
      <c r="I105" s="12" t="s">
        <v>12</v>
      </c>
      <c r="J105" s="58" t="s">
        <v>27</v>
      </c>
      <c r="K105" s="58" t="s">
        <v>230</v>
      </c>
      <c r="L105" s="12" t="s">
        <v>25</v>
      </c>
      <c r="M105" s="41">
        <v>245</v>
      </c>
      <c r="N105" s="50">
        <f t="shared" si="3"/>
        <v>7</v>
      </c>
      <c r="O105" s="35">
        <v>3</v>
      </c>
      <c r="P105" s="35">
        <v>4</v>
      </c>
    </row>
    <row r="106" spans="1:16" s="49" customFormat="1" ht="79.5" customHeight="1" x14ac:dyDescent="0.25">
      <c r="A106" s="42">
        <v>97</v>
      </c>
      <c r="B106" s="44" t="s">
        <v>72</v>
      </c>
      <c r="C106" s="46">
        <v>16260</v>
      </c>
      <c r="D106" s="45" t="s">
        <v>451</v>
      </c>
      <c r="E106" s="39">
        <f t="shared" si="2"/>
        <v>631813.35</v>
      </c>
      <c r="F106" s="39">
        <v>0</v>
      </c>
      <c r="G106" s="39">
        <v>0</v>
      </c>
      <c r="H106" s="39">
        <v>631813.35</v>
      </c>
      <c r="I106" s="12" t="s">
        <v>12</v>
      </c>
      <c r="J106" s="40" t="s">
        <v>27</v>
      </c>
      <c r="K106" s="58" t="s">
        <v>231</v>
      </c>
      <c r="L106" s="12" t="s">
        <v>25</v>
      </c>
      <c r="M106" s="41">
        <v>245</v>
      </c>
      <c r="N106" s="50">
        <f t="shared" si="3"/>
        <v>7</v>
      </c>
      <c r="O106" s="35">
        <v>3</v>
      </c>
      <c r="P106" s="35">
        <v>4</v>
      </c>
    </row>
    <row r="107" spans="1:16" s="49" customFormat="1" ht="79.5" customHeight="1" x14ac:dyDescent="0.25">
      <c r="A107" s="42">
        <v>98</v>
      </c>
      <c r="B107" s="44" t="s">
        <v>73</v>
      </c>
      <c r="C107" s="46">
        <v>16265</v>
      </c>
      <c r="D107" s="45" t="s">
        <v>452</v>
      </c>
      <c r="E107" s="39">
        <f t="shared" si="2"/>
        <v>451295.25</v>
      </c>
      <c r="F107" s="39">
        <v>0</v>
      </c>
      <c r="G107" s="39">
        <v>0</v>
      </c>
      <c r="H107" s="39">
        <v>451295.25</v>
      </c>
      <c r="I107" s="12" t="s">
        <v>12</v>
      </c>
      <c r="J107" s="40" t="s">
        <v>27</v>
      </c>
      <c r="K107" s="58" t="s">
        <v>232</v>
      </c>
      <c r="L107" s="12" t="s">
        <v>25</v>
      </c>
      <c r="M107" s="41">
        <v>175</v>
      </c>
      <c r="N107" s="50">
        <f t="shared" si="3"/>
        <v>5</v>
      </c>
      <c r="O107" s="35">
        <v>2</v>
      </c>
      <c r="P107" s="35">
        <v>3</v>
      </c>
    </row>
    <row r="108" spans="1:16" s="49" customFormat="1" ht="79.5" customHeight="1" x14ac:dyDescent="0.25">
      <c r="A108" s="42">
        <v>99</v>
      </c>
      <c r="B108" s="44" t="s">
        <v>74</v>
      </c>
      <c r="C108" s="54">
        <v>16599</v>
      </c>
      <c r="D108" s="45" t="s">
        <v>453</v>
      </c>
      <c r="E108" s="39">
        <f t="shared" si="2"/>
        <v>663011.34</v>
      </c>
      <c r="F108" s="39">
        <v>0</v>
      </c>
      <c r="G108" s="39">
        <v>0</v>
      </c>
      <c r="H108" s="39">
        <v>663011.34</v>
      </c>
      <c r="I108" s="12" t="s">
        <v>12</v>
      </c>
      <c r="J108" s="40" t="s">
        <v>27</v>
      </c>
      <c r="K108" s="58" t="s">
        <v>224</v>
      </c>
      <c r="L108" s="12" t="s">
        <v>170</v>
      </c>
      <c r="M108" s="41">
        <v>6</v>
      </c>
      <c r="N108" s="50">
        <f t="shared" si="3"/>
        <v>6</v>
      </c>
      <c r="O108" s="35">
        <v>2</v>
      </c>
      <c r="P108" s="35">
        <v>4</v>
      </c>
    </row>
    <row r="109" spans="1:16" s="49" customFormat="1" ht="79.5" customHeight="1" x14ac:dyDescent="0.25">
      <c r="A109" s="42">
        <v>100</v>
      </c>
      <c r="B109" s="44" t="s">
        <v>75</v>
      </c>
      <c r="C109" s="54">
        <v>17120</v>
      </c>
      <c r="D109" s="45" t="s">
        <v>454</v>
      </c>
      <c r="E109" s="39">
        <f t="shared" si="2"/>
        <v>442007.56</v>
      </c>
      <c r="F109" s="39">
        <v>0</v>
      </c>
      <c r="G109" s="39">
        <v>0</v>
      </c>
      <c r="H109" s="39">
        <v>442007.56</v>
      </c>
      <c r="I109" s="12" t="s">
        <v>12</v>
      </c>
      <c r="J109" s="40" t="s">
        <v>27</v>
      </c>
      <c r="K109" s="58" t="s">
        <v>233</v>
      </c>
      <c r="L109" s="12" t="s">
        <v>170</v>
      </c>
      <c r="M109" s="41">
        <v>4</v>
      </c>
      <c r="N109" s="50">
        <f t="shared" si="3"/>
        <v>4</v>
      </c>
      <c r="O109" s="35">
        <v>2</v>
      </c>
      <c r="P109" s="35">
        <v>2</v>
      </c>
    </row>
    <row r="110" spans="1:16" s="49" customFormat="1" ht="79.5" customHeight="1" x14ac:dyDescent="0.25">
      <c r="A110" s="42">
        <v>101</v>
      </c>
      <c r="B110" s="36" t="s">
        <v>76</v>
      </c>
      <c r="C110" s="54">
        <v>17232</v>
      </c>
      <c r="D110" s="38" t="s">
        <v>477</v>
      </c>
      <c r="E110" s="39">
        <f t="shared" si="2"/>
        <v>331505.67</v>
      </c>
      <c r="F110" s="39">
        <v>0</v>
      </c>
      <c r="G110" s="39">
        <v>0</v>
      </c>
      <c r="H110" s="39">
        <v>331505.67</v>
      </c>
      <c r="I110" s="12" t="s">
        <v>12</v>
      </c>
      <c r="J110" s="40" t="s">
        <v>27</v>
      </c>
      <c r="K110" s="58" t="s">
        <v>234</v>
      </c>
      <c r="L110" s="12" t="s">
        <v>170</v>
      </c>
      <c r="M110" s="41">
        <v>3</v>
      </c>
      <c r="N110" s="50">
        <f t="shared" si="3"/>
        <v>3</v>
      </c>
      <c r="O110" s="35">
        <v>1</v>
      </c>
      <c r="P110" s="35">
        <v>2</v>
      </c>
    </row>
    <row r="111" spans="1:16" s="49" customFormat="1" ht="79.5" customHeight="1" x14ac:dyDescent="0.25">
      <c r="A111" s="42">
        <v>102</v>
      </c>
      <c r="B111" s="36" t="s">
        <v>77</v>
      </c>
      <c r="C111" s="54">
        <v>17691</v>
      </c>
      <c r="D111" s="38" t="s">
        <v>455</v>
      </c>
      <c r="E111" s="39">
        <f t="shared" si="2"/>
        <v>663011.34</v>
      </c>
      <c r="F111" s="39">
        <v>0</v>
      </c>
      <c r="G111" s="39">
        <v>0</v>
      </c>
      <c r="H111" s="39">
        <v>663011.34</v>
      </c>
      <c r="I111" s="12" t="s">
        <v>12</v>
      </c>
      <c r="J111" s="40" t="s">
        <v>27</v>
      </c>
      <c r="K111" s="58" t="s">
        <v>225</v>
      </c>
      <c r="L111" s="12" t="s">
        <v>170</v>
      </c>
      <c r="M111" s="41">
        <v>6</v>
      </c>
      <c r="N111" s="50">
        <f t="shared" si="3"/>
        <v>6</v>
      </c>
      <c r="O111" s="35">
        <v>2</v>
      </c>
      <c r="P111" s="35">
        <v>4</v>
      </c>
    </row>
    <row r="112" spans="1:16" s="49" customFormat="1" ht="79.5" customHeight="1" x14ac:dyDescent="0.25">
      <c r="A112" s="42">
        <v>103</v>
      </c>
      <c r="B112" s="36" t="s">
        <v>78</v>
      </c>
      <c r="C112" s="54">
        <v>17761</v>
      </c>
      <c r="D112" s="38" t="s">
        <v>456</v>
      </c>
      <c r="E112" s="39">
        <f t="shared" si="2"/>
        <v>552509.44999999995</v>
      </c>
      <c r="F112" s="39">
        <v>0</v>
      </c>
      <c r="G112" s="39">
        <v>0</v>
      </c>
      <c r="H112" s="39">
        <v>552509.44999999995</v>
      </c>
      <c r="I112" s="12" t="s">
        <v>12</v>
      </c>
      <c r="J112" s="40" t="s">
        <v>27</v>
      </c>
      <c r="K112" s="58" t="s">
        <v>226</v>
      </c>
      <c r="L112" s="12" t="s">
        <v>170</v>
      </c>
      <c r="M112" s="41">
        <v>5</v>
      </c>
      <c r="N112" s="50">
        <f t="shared" si="3"/>
        <v>5</v>
      </c>
      <c r="O112" s="35">
        <v>2</v>
      </c>
      <c r="P112" s="35">
        <v>3</v>
      </c>
    </row>
    <row r="113" spans="1:16" s="49" customFormat="1" ht="79.5" customHeight="1" x14ac:dyDescent="0.25">
      <c r="A113" s="42">
        <v>104</v>
      </c>
      <c r="B113" s="36" t="s">
        <v>79</v>
      </c>
      <c r="C113" s="54">
        <v>17813</v>
      </c>
      <c r="D113" s="38" t="s">
        <v>457</v>
      </c>
      <c r="E113" s="39">
        <f t="shared" si="2"/>
        <v>442007.56</v>
      </c>
      <c r="F113" s="39">
        <v>0</v>
      </c>
      <c r="G113" s="39">
        <v>0</v>
      </c>
      <c r="H113" s="39">
        <v>442007.56</v>
      </c>
      <c r="I113" s="12" t="s">
        <v>12</v>
      </c>
      <c r="J113" s="40" t="s">
        <v>27</v>
      </c>
      <c r="K113" s="58" t="s">
        <v>443</v>
      </c>
      <c r="L113" s="12" t="s">
        <v>170</v>
      </c>
      <c r="M113" s="41">
        <v>4</v>
      </c>
      <c r="N113" s="50">
        <f t="shared" si="3"/>
        <v>4</v>
      </c>
      <c r="O113" s="35">
        <v>2</v>
      </c>
      <c r="P113" s="35">
        <v>2</v>
      </c>
    </row>
    <row r="114" spans="1:16" s="49" customFormat="1" ht="79.5" customHeight="1" x14ac:dyDescent="0.25">
      <c r="A114" s="42">
        <v>105</v>
      </c>
      <c r="B114" s="36" t="s">
        <v>80</v>
      </c>
      <c r="C114" s="54">
        <v>17864</v>
      </c>
      <c r="D114" s="38" t="s">
        <v>458</v>
      </c>
      <c r="E114" s="39">
        <f t="shared" si="2"/>
        <v>442007.56</v>
      </c>
      <c r="F114" s="39">
        <v>0</v>
      </c>
      <c r="G114" s="39">
        <v>0</v>
      </c>
      <c r="H114" s="39">
        <v>442007.56</v>
      </c>
      <c r="I114" s="12" t="s">
        <v>12</v>
      </c>
      <c r="J114" s="40" t="s">
        <v>27</v>
      </c>
      <c r="K114" s="58" t="s">
        <v>228</v>
      </c>
      <c r="L114" s="12" t="s">
        <v>170</v>
      </c>
      <c r="M114" s="41">
        <v>4</v>
      </c>
      <c r="N114" s="50">
        <f t="shared" si="3"/>
        <v>4</v>
      </c>
      <c r="O114" s="35">
        <v>2</v>
      </c>
      <c r="P114" s="35">
        <v>2</v>
      </c>
    </row>
    <row r="115" spans="1:16" s="49" customFormat="1" ht="79.5" customHeight="1" x14ac:dyDescent="0.25">
      <c r="A115" s="42">
        <v>106</v>
      </c>
      <c r="B115" s="36" t="s">
        <v>81</v>
      </c>
      <c r="C115" s="54">
        <v>17971</v>
      </c>
      <c r="D115" s="38" t="s">
        <v>459</v>
      </c>
      <c r="E115" s="39">
        <f t="shared" si="2"/>
        <v>331505.67</v>
      </c>
      <c r="F115" s="39">
        <v>0</v>
      </c>
      <c r="G115" s="39">
        <v>0</v>
      </c>
      <c r="H115" s="39">
        <v>331505.67</v>
      </c>
      <c r="I115" s="12" t="s">
        <v>12</v>
      </c>
      <c r="J115" s="40" t="s">
        <v>27</v>
      </c>
      <c r="K115" s="58" t="s">
        <v>229</v>
      </c>
      <c r="L115" s="12" t="s">
        <v>170</v>
      </c>
      <c r="M115" s="41">
        <v>3</v>
      </c>
      <c r="N115" s="50">
        <f t="shared" si="3"/>
        <v>3</v>
      </c>
      <c r="O115" s="35">
        <v>1</v>
      </c>
      <c r="P115" s="35">
        <v>2</v>
      </c>
    </row>
    <row r="116" spans="1:16" s="49" customFormat="1" ht="79.5" customHeight="1" x14ac:dyDescent="0.25">
      <c r="A116" s="42">
        <v>107</v>
      </c>
      <c r="B116" s="36" t="s">
        <v>82</v>
      </c>
      <c r="C116" s="54">
        <v>18039</v>
      </c>
      <c r="D116" s="38" t="s">
        <v>460</v>
      </c>
      <c r="E116" s="39">
        <f t="shared" si="2"/>
        <v>331505.67</v>
      </c>
      <c r="F116" s="39">
        <v>0</v>
      </c>
      <c r="G116" s="39">
        <v>0</v>
      </c>
      <c r="H116" s="39">
        <v>331505.67</v>
      </c>
      <c r="I116" s="12" t="s">
        <v>12</v>
      </c>
      <c r="J116" s="40" t="s">
        <v>27</v>
      </c>
      <c r="K116" s="58" t="s">
        <v>230</v>
      </c>
      <c r="L116" s="12" t="s">
        <v>170</v>
      </c>
      <c r="M116" s="41">
        <v>3</v>
      </c>
      <c r="N116" s="50">
        <f t="shared" si="3"/>
        <v>3</v>
      </c>
      <c r="O116" s="35">
        <v>1</v>
      </c>
      <c r="P116" s="35">
        <v>2</v>
      </c>
    </row>
    <row r="117" spans="1:16" s="49" customFormat="1" ht="79.5" customHeight="1" x14ac:dyDescent="0.25">
      <c r="A117" s="42">
        <v>108</v>
      </c>
      <c r="B117" s="36" t="s">
        <v>83</v>
      </c>
      <c r="C117" s="54">
        <v>18089</v>
      </c>
      <c r="D117" s="38" t="s">
        <v>461</v>
      </c>
      <c r="E117" s="39">
        <f t="shared" si="2"/>
        <v>331505.67</v>
      </c>
      <c r="F117" s="39">
        <v>0</v>
      </c>
      <c r="G117" s="39">
        <v>0</v>
      </c>
      <c r="H117" s="39">
        <v>331505.67</v>
      </c>
      <c r="I117" s="12" t="s">
        <v>12</v>
      </c>
      <c r="J117" s="40" t="s">
        <v>27</v>
      </c>
      <c r="K117" s="58" t="s">
        <v>231</v>
      </c>
      <c r="L117" s="12" t="s">
        <v>170</v>
      </c>
      <c r="M117" s="41">
        <v>3</v>
      </c>
      <c r="N117" s="50">
        <f t="shared" si="3"/>
        <v>3</v>
      </c>
      <c r="O117" s="35">
        <v>1</v>
      </c>
      <c r="P117" s="35">
        <v>2</v>
      </c>
    </row>
    <row r="118" spans="1:16" s="49" customFormat="1" ht="79.5" customHeight="1" x14ac:dyDescent="0.25">
      <c r="A118" s="42">
        <v>109</v>
      </c>
      <c r="B118" s="36" t="s">
        <v>84</v>
      </c>
      <c r="C118" s="54">
        <v>18169</v>
      </c>
      <c r="D118" s="38" t="s">
        <v>462</v>
      </c>
      <c r="E118" s="39">
        <f t="shared" si="2"/>
        <v>110501.89</v>
      </c>
      <c r="F118" s="39">
        <v>0</v>
      </c>
      <c r="G118" s="39">
        <v>0</v>
      </c>
      <c r="H118" s="39">
        <v>110501.89</v>
      </c>
      <c r="I118" s="12" t="s">
        <v>12</v>
      </c>
      <c r="J118" s="40" t="s">
        <v>27</v>
      </c>
      <c r="K118" s="58" t="s">
        <v>235</v>
      </c>
      <c r="L118" s="12" t="s">
        <v>170</v>
      </c>
      <c r="M118" s="41">
        <v>1</v>
      </c>
      <c r="N118" s="50">
        <f t="shared" si="3"/>
        <v>1</v>
      </c>
      <c r="O118" s="35">
        <v>0</v>
      </c>
      <c r="P118" s="35">
        <v>1</v>
      </c>
    </row>
    <row r="119" spans="1:16" s="49" customFormat="1" ht="79.5" customHeight="1" x14ac:dyDescent="0.25">
      <c r="A119" s="42">
        <v>110</v>
      </c>
      <c r="B119" s="36" t="s">
        <v>463</v>
      </c>
      <c r="C119" s="54">
        <v>305304</v>
      </c>
      <c r="D119" s="38" t="s">
        <v>466</v>
      </c>
      <c r="E119" s="39">
        <f t="shared" si="2"/>
        <v>221003.78</v>
      </c>
      <c r="F119" s="39">
        <v>0</v>
      </c>
      <c r="G119" s="39">
        <v>210575.29166666666</v>
      </c>
      <c r="H119" s="39">
        <v>10428.48833333334</v>
      </c>
      <c r="I119" s="12" t="s">
        <v>12</v>
      </c>
      <c r="J119" s="40" t="s">
        <v>27</v>
      </c>
      <c r="K119" s="58" t="s">
        <v>229</v>
      </c>
      <c r="L119" s="12" t="s">
        <v>170</v>
      </c>
      <c r="M119" s="41">
        <v>2</v>
      </c>
      <c r="N119" s="50">
        <f t="shared" si="3"/>
        <v>2</v>
      </c>
      <c r="O119" s="35">
        <v>1</v>
      </c>
      <c r="P119" s="35">
        <v>1</v>
      </c>
    </row>
    <row r="120" spans="1:16" s="49" customFormat="1" ht="79.5" customHeight="1" x14ac:dyDescent="0.25">
      <c r="A120" s="42">
        <v>111</v>
      </c>
      <c r="B120" s="36" t="s">
        <v>464</v>
      </c>
      <c r="C120" s="54">
        <v>305375</v>
      </c>
      <c r="D120" s="38" t="s">
        <v>467</v>
      </c>
      <c r="E120" s="39">
        <f t="shared" si="2"/>
        <v>221003.78</v>
      </c>
      <c r="F120" s="39">
        <v>0</v>
      </c>
      <c r="G120" s="39">
        <v>210575.29166666666</v>
      </c>
      <c r="H120" s="39">
        <v>10428.48833333334</v>
      </c>
      <c r="I120" s="12" t="s">
        <v>12</v>
      </c>
      <c r="J120" s="40" t="s">
        <v>27</v>
      </c>
      <c r="K120" s="58" t="s">
        <v>231</v>
      </c>
      <c r="L120" s="12" t="s">
        <v>170</v>
      </c>
      <c r="M120" s="41">
        <v>2</v>
      </c>
      <c r="N120" s="50">
        <f t="shared" si="3"/>
        <v>2</v>
      </c>
      <c r="O120" s="35">
        <v>1</v>
      </c>
      <c r="P120" s="35">
        <v>1</v>
      </c>
    </row>
    <row r="121" spans="1:16" s="49" customFormat="1" ht="79.5" customHeight="1" x14ac:dyDescent="0.25">
      <c r="A121" s="42">
        <v>112</v>
      </c>
      <c r="B121" s="36" t="s">
        <v>465</v>
      </c>
      <c r="C121" s="54">
        <v>305402</v>
      </c>
      <c r="D121" s="38" t="s">
        <v>468</v>
      </c>
      <c r="E121" s="39">
        <f t="shared" si="2"/>
        <v>221003.78</v>
      </c>
      <c r="F121" s="39">
        <v>0</v>
      </c>
      <c r="G121" s="39">
        <v>210575.29166666666</v>
      </c>
      <c r="H121" s="39">
        <v>10428.48833333334</v>
      </c>
      <c r="I121" s="12" t="s">
        <v>12</v>
      </c>
      <c r="J121" s="40" t="s">
        <v>27</v>
      </c>
      <c r="K121" s="58" t="s">
        <v>235</v>
      </c>
      <c r="L121" s="12" t="s">
        <v>170</v>
      </c>
      <c r="M121" s="41">
        <v>2</v>
      </c>
      <c r="N121" s="50">
        <f t="shared" si="3"/>
        <v>2</v>
      </c>
      <c r="O121" s="35">
        <v>1</v>
      </c>
      <c r="P121" s="35">
        <v>1</v>
      </c>
    </row>
    <row r="122" spans="1:16" s="49" customFormat="1" ht="79.5" customHeight="1" x14ac:dyDescent="0.25">
      <c r="A122" s="42">
        <v>113</v>
      </c>
      <c r="B122" s="36" t="s">
        <v>85</v>
      </c>
      <c r="C122" s="54">
        <v>18246</v>
      </c>
      <c r="D122" s="38" t="s">
        <v>469</v>
      </c>
      <c r="E122" s="39">
        <f t="shared" si="2"/>
        <v>291807.69</v>
      </c>
      <c r="F122" s="39">
        <v>0</v>
      </c>
      <c r="G122" s="39">
        <v>0</v>
      </c>
      <c r="H122" s="39">
        <v>291807.69</v>
      </c>
      <c r="I122" s="12" t="s">
        <v>12</v>
      </c>
      <c r="J122" s="40" t="s">
        <v>27</v>
      </c>
      <c r="K122" s="58" t="s">
        <v>224</v>
      </c>
      <c r="L122" s="12" t="s">
        <v>170</v>
      </c>
      <c r="M122" s="41">
        <v>3</v>
      </c>
      <c r="N122" s="50">
        <f t="shared" si="3"/>
        <v>3</v>
      </c>
      <c r="O122" s="35">
        <v>1</v>
      </c>
      <c r="P122" s="35">
        <v>2</v>
      </c>
    </row>
    <row r="123" spans="1:16" s="49" customFormat="1" ht="79.5" customHeight="1" x14ac:dyDescent="0.25">
      <c r="A123" s="42">
        <v>114</v>
      </c>
      <c r="B123" s="36" t="s">
        <v>86</v>
      </c>
      <c r="C123" s="54">
        <v>18385</v>
      </c>
      <c r="D123" s="38" t="s">
        <v>470</v>
      </c>
      <c r="E123" s="39">
        <f t="shared" si="2"/>
        <v>291807.69</v>
      </c>
      <c r="F123" s="39">
        <v>0</v>
      </c>
      <c r="G123" s="39">
        <v>0</v>
      </c>
      <c r="H123" s="39">
        <v>291807.69</v>
      </c>
      <c r="I123" s="12" t="s">
        <v>12</v>
      </c>
      <c r="J123" s="40" t="s">
        <v>27</v>
      </c>
      <c r="K123" s="58" t="s">
        <v>233</v>
      </c>
      <c r="L123" s="12" t="s">
        <v>170</v>
      </c>
      <c r="M123" s="41">
        <v>3</v>
      </c>
      <c r="N123" s="50">
        <f t="shared" si="3"/>
        <v>3</v>
      </c>
      <c r="O123" s="35">
        <v>1</v>
      </c>
      <c r="P123" s="35">
        <v>2</v>
      </c>
    </row>
    <row r="124" spans="1:16" s="49" customFormat="1" ht="79.5" customHeight="1" x14ac:dyDescent="0.25">
      <c r="A124" s="42">
        <v>115</v>
      </c>
      <c r="B124" s="36" t="s">
        <v>87</v>
      </c>
      <c r="C124" s="54">
        <v>18437</v>
      </c>
      <c r="D124" s="38" t="s">
        <v>471</v>
      </c>
      <c r="E124" s="39">
        <f t="shared" si="2"/>
        <v>291807.69</v>
      </c>
      <c r="F124" s="39">
        <v>0</v>
      </c>
      <c r="G124" s="39">
        <v>0</v>
      </c>
      <c r="H124" s="39">
        <v>291807.69</v>
      </c>
      <c r="I124" s="12" t="s">
        <v>12</v>
      </c>
      <c r="J124" s="40" t="s">
        <v>27</v>
      </c>
      <c r="K124" s="58" t="s">
        <v>225</v>
      </c>
      <c r="L124" s="12" t="s">
        <v>170</v>
      </c>
      <c r="M124" s="41">
        <v>3</v>
      </c>
      <c r="N124" s="50">
        <f t="shared" si="3"/>
        <v>3</v>
      </c>
      <c r="O124" s="35">
        <v>1</v>
      </c>
      <c r="P124" s="35">
        <v>2</v>
      </c>
    </row>
    <row r="125" spans="1:16" s="49" customFormat="1" ht="79.5" customHeight="1" x14ac:dyDescent="0.25">
      <c r="A125" s="42">
        <v>116</v>
      </c>
      <c r="B125" s="36" t="s">
        <v>88</v>
      </c>
      <c r="C125" s="54">
        <v>18490</v>
      </c>
      <c r="D125" s="38" t="s">
        <v>472</v>
      </c>
      <c r="E125" s="39">
        <f t="shared" si="2"/>
        <v>291807.69</v>
      </c>
      <c r="F125" s="39">
        <v>0</v>
      </c>
      <c r="G125" s="39">
        <v>0</v>
      </c>
      <c r="H125" s="39">
        <v>291807.69</v>
      </c>
      <c r="I125" s="12" t="s">
        <v>12</v>
      </c>
      <c r="J125" s="40" t="s">
        <v>27</v>
      </c>
      <c r="K125" s="58" t="s">
        <v>226</v>
      </c>
      <c r="L125" s="12" t="s">
        <v>170</v>
      </c>
      <c r="M125" s="41">
        <v>3</v>
      </c>
      <c r="N125" s="50">
        <f t="shared" si="3"/>
        <v>3</v>
      </c>
      <c r="O125" s="35">
        <v>1</v>
      </c>
      <c r="P125" s="35">
        <v>2</v>
      </c>
    </row>
    <row r="126" spans="1:16" s="49" customFormat="1" ht="79.5" customHeight="1" x14ac:dyDescent="0.25">
      <c r="A126" s="42">
        <v>117</v>
      </c>
      <c r="B126" s="36" t="s">
        <v>89</v>
      </c>
      <c r="C126" s="54">
        <v>18523</v>
      </c>
      <c r="D126" s="38" t="s">
        <v>473</v>
      </c>
      <c r="E126" s="39">
        <f t="shared" si="2"/>
        <v>291807.69</v>
      </c>
      <c r="F126" s="39">
        <v>0</v>
      </c>
      <c r="G126" s="39">
        <v>0</v>
      </c>
      <c r="H126" s="39">
        <v>291807.69</v>
      </c>
      <c r="I126" s="12" t="s">
        <v>12</v>
      </c>
      <c r="J126" s="40" t="s">
        <v>27</v>
      </c>
      <c r="K126" s="58" t="s">
        <v>228</v>
      </c>
      <c r="L126" s="12" t="s">
        <v>170</v>
      </c>
      <c r="M126" s="41">
        <v>3</v>
      </c>
      <c r="N126" s="50">
        <f t="shared" si="3"/>
        <v>3</v>
      </c>
      <c r="O126" s="35">
        <v>1</v>
      </c>
      <c r="P126" s="35">
        <v>2</v>
      </c>
    </row>
    <row r="127" spans="1:16" s="49" customFormat="1" ht="79.5" customHeight="1" x14ac:dyDescent="0.25">
      <c r="A127" s="42">
        <v>118</v>
      </c>
      <c r="B127" s="36" t="s">
        <v>90</v>
      </c>
      <c r="C127" s="54">
        <v>18629</v>
      </c>
      <c r="D127" s="38" t="s">
        <v>474</v>
      </c>
      <c r="E127" s="39">
        <f t="shared" si="2"/>
        <v>291807.69</v>
      </c>
      <c r="F127" s="39">
        <v>0</v>
      </c>
      <c r="G127" s="39">
        <v>0</v>
      </c>
      <c r="H127" s="39">
        <v>291807.69</v>
      </c>
      <c r="I127" s="12" t="s">
        <v>12</v>
      </c>
      <c r="J127" s="40" t="s">
        <v>27</v>
      </c>
      <c r="K127" s="58" t="s">
        <v>229</v>
      </c>
      <c r="L127" s="12" t="s">
        <v>170</v>
      </c>
      <c r="M127" s="41">
        <v>3</v>
      </c>
      <c r="N127" s="50">
        <f t="shared" si="3"/>
        <v>3</v>
      </c>
      <c r="O127" s="35">
        <v>1</v>
      </c>
      <c r="P127" s="35">
        <v>2</v>
      </c>
    </row>
    <row r="128" spans="1:16" s="49" customFormat="1" ht="79.5" customHeight="1" x14ac:dyDescent="0.25">
      <c r="A128" s="42">
        <v>119</v>
      </c>
      <c r="B128" s="36" t="s">
        <v>91</v>
      </c>
      <c r="C128" s="54">
        <v>18670</v>
      </c>
      <c r="D128" s="38" t="s">
        <v>475</v>
      </c>
      <c r="E128" s="39">
        <f t="shared" si="2"/>
        <v>194538.46</v>
      </c>
      <c r="F128" s="39">
        <v>0</v>
      </c>
      <c r="G128" s="39">
        <v>0</v>
      </c>
      <c r="H128" s="39">
        <v>194538.46</v>
      </c>
      <c r="I128" s="12" t="s">
        <v>12</v>
      </c>
      <c r="J128" s="40" t="s">
        <v>27</v>
      </c>
      <c r="K128" s="58" t="s">
        <v>230</v>
      </c>
      <c r="L128" s="12" t="s">
        <v>170</v>
      </c>
      <c r="M128" s="41">
        <v>2</v>
      </c>
      <c r="N128" s="50">
        <f t="shared" si="3"/>
        <v>2</v>
      </c>
      <c r="O128" s="35">
        <v>1</v>
      </c>
      <c r="P128" s="35">
        <v>1</v>
      </c>
    </row>
    <row r="129" spans="1:16" s="49" customFormat="1" ht="79.5" customHeight="1" x14ac:dyDescent="0.25">
      <c r="A129" s="42">
        <v>120</v>
      </c>
      <c r="B129" s="36" t="s">
        <v>92</v>
      </c>
      <c r="C129" s="54">
        <v>18719</v>
      </c>
      <c r="D129" s="38" t="s">
        <v>476</v>
      </c>
      <c r="E129" s="39">
        <f t="shared" si="2"/>
        <v>194538.46</v>
      </c>
      <c r="F129" s="39">
        <v>0</v>
      </c>
      <c r="G129" s="39">
        <v>0</v>
      </c>
      <c r="H129" s="39">
        <v>194538.46</v>
      </c>
      <c r="I129" s="12" t="s">
        <v>12</v>
      </c>
      <c r="J129" s="40" t="s">
        <v>27</v>
      </c>
      <c r="K129" s="58" t="s">
        <v>231</v>
      </c>
      <c r="L129" s="12" t="s">
        <v>170</v>
      </c>
      <c r="M129" s="41">
        <v>2</v>
      </c>
      <c r="N129" s="50">
        <f t="shared" si="3"/>
        <v>2</v>
      </c>
      <c r="O129" s="35">
        <v>1</v>
      </c>
      <c r="P129" s="35">
        <v>1</v>
      </c>
    </row>
    <row r="130" spans="1:16" s="62" customFormat="1" ht="79.5" customHeight="1" x14ac:dyDescent="0.25">
      <c r="A130" s="42">
        <v>121</v>
      </c>
      <c r="B130" s="36"/>
      <c r="C130" s="54">
        <v>25921</v>
      </c>
      <c r="D130" s="38" t="s">
        <v>982</v>
      </c>
      <c r="E130" s="39">
        <f t="shared" si="2"/>
        <v>1217005.3605180646</v>
      </c>
      <c r="F130" s="39">
        <v>159012.92051806464</v>
      </c>
      <c r="G130" s="39">
        <v>0</v>
      </c>
      <c r="H130" s="39">
        <v>1057992.44</v>
      </c>
      <c r="I130" s="12" t="s">
        <v>12</v>
      </c>
      <c r="J130" s="40" t="s">
        <v>236</v>
      </c>
      <c r="K130" s="58" t="s">
        <v>172</v>
      </c>
      <c r="L130" s="12" t="s">
        <v>25</v>
      </c>
      <c r="M130" s="41">
        <v>410.260637575955</v>
      </c>
      <c r="N130" s="50">
        <f t="shared" si="3"/>
        <v>12</v>
      </c>
      <c r="O130" s="35">
        <v>5</v>
      </c>
      <c r="P130" s="35">
        <v>7</v>
      </c>
    </row>
    <row r="131" spans="1:16" s="49" customFormat="1" ht="79.5" customHeight="1" x14ac:dyDescent="0.25">
      <c r="A131" s="42">
        <v>122</v>
      </c>
      <c r="B131" s="36"/>
      <c r="C131" s="54">
        <v>26011</v>
      </c>
      <c r="D131" s="38" t="s">
        <v>983</v>
      </c>
      <c r="E131" s="39">
        <f t="shared" si="2"/>
        <v>442007.56</v>
      </c>
      <c r="F131" s="39">
        <v>0</v>
      </c>
      <c r="G131" s="39">
        <v>0</v>
      </c>
      <c r="H131" s="39">
        <v>442007.56</v>
      </c>
      <c r="I131" s="12" t="s">
        <v>12</v>
      </c>
      <c r="J131" s="40" t="s">
        <v>236</v>
      </c>
      <c r="K131" s="58" t="s">
        <v>237</v>
      </c>
      <c r="L131" s="12" t="s">
        <v>170</v>
      </c>
      <c r="M131" s="41">
        <v>4</v>
      </c>
      <c r="N131" s="50">
        <f t="shared" si="3"/>
        <v>4</v>
      </c>
      <c r="O131" s="35">
        <v>2</v>
      </c>
      <c r="P131" s="35">
        <v>2</v>
      </c>
    </row>
    <row r="132" spans="1:16" s="62" customFormat="1" ht="79.5" customHeight="1" x14ac:dyDescent="0.25">
      <c r="A132" s="42">
        <v>123</v>
      </c>
      <c r="B132" s="36"/>
      <c r="C132" s="54">
        <v>24161</v>
      </c>
      <c r="D132" s="38" t="s">
        <v>984</v>
      </c>
      <c r="E132" s="39">
        <f t="shared" si="2"/>
        <v>225763.62899086016</v>
      </c>
      <c r="F132" s="39">
        <v>38095.078990860173</v>
      </c>
      <c r="G132" s="39">
        <v>0</v>
      </c>
      <c r="H132" s="39">
        <v>187668.55</v>
      </c>
      <c r="I132" s="12" t="s">
        <v>12</v>
      </c>
      <c r="J132" s="40" t="s">
        <v>29</v>
      </c>
      <c r="K132" s="58" t="s">
        <v>239</v>
      </c>
      <c r="L132" s="12" t="s">
        <v>25</v>
      </c>
      <c r="M132" s="41">
        <v>72.772749657790541</v>
      </c>
      <c r="N132" s="50">
        <f t="shared" si="3"/>
        <v>3</v>
      </c>
      <c r="O132" s="35">
        <v>1</v>
      </c>
      <c r="P132" s="35">
        <v>2</v>
      </c>
    </row>
    <row r="133" spans="1:16" s="49" customFormat="1" ht="79.5" customHeight="1" x14ac:dyDescent="0.25">
      <c r="A133" s="42">
        <v>124</v>
      </c>
      <c r="B133" s="36" t="s">
        <v>95</v>
      </c>
      <c r="C133" s="54">
        <v>24246</v>
      </c>
      <c r="D133" s="38" t="s">
        <v>480</v>
      </c>
      <c r="E133" s="39">
        <f t="shared" si="2"/>
        <v>217161.69999999998</v>
      </c>
      <c r="F133" s="39">
        <v>36643.599999999977</v>
      </c>
      <c r="G133" s="39">
        <v>0</v>
      </c>
      <c r="H133" s="39">
        <v>180518.1</v>
      </c>
      <c r="I133" s="12" t="s">
        <v>12</v>
      </c>
      <c r="J133" s="40" t="s">
        <v>29</v>
      </c>
      <c r="K133" s="58" t="s">
        <v>238</v>
      </c>
      <c r="L133" s="12" t="s">
        <v>25</v>
      </c>
      <c r="M133" s="41">
        <v>70</v>
      </c>
      <c r="N133" s="50">
        <f t="shared" si="3"/>
        <v>2</v>
      </c>
      <c r="O133" s="35">
        <v>1</v>
      </c>
      <c r="P133" s="35">
        <v>1</v>
      </c>
    </row>
    <row r="134" spans="1:16" s="49" customFormat="1" ht="79.5" customHeight="1" x14ac:dyDescent="0.25">
      <c r="A134" s="42">
        <v>125</v>
      </c>
      <c r="B134" s="36"/>
      <c r="C134" s="54">
        <v>24306</v>
      </c>
      <c r="D134" s="38" t="s">
        <v>985</v>
      </c>
      <c r="E134" s="39">
        <f t="shared" si="2"/>
        <v>217161.69999999998</v>
      </c>
      <c r="F134" s="39">
        <v>36643.599999999977</v>
      </c>
      <c r="G134" s="39">
        <v>0</v>
      </c>
      <c r="H134" s="39">
        <v>180518.1</v>
      </c>
      <c r="I134" s="12" t="s">
        <v>12</v>
      </c>
      <c r="J134" s="40" t="s">
        <v>29</v>
      </c>
      <c r="K134" s="58" t="s">
        <v>242</v>
      </c>
      <c r="L134" s="12" t="s">
        <v>25</v>
      </c>
      <c r="M134" s="41">
        <v>70</v>
      </c>
      <c r="N134" s="50">
        <f t="shared" si="3"/>
        <v>2</v>
      </c>
      <c r="O134" s="35">
        <v>1</v>
      </c>
      <c r="P134" s="35">
        <v>1</v>
      </c>
    </row>
    <row r="135" spans="1:16" s="49" customFormat="1" ht="79.5" customHeight="1" x14ac:dyDescent="0.25">
      <c r="A135" s="42">
        <v>126</v>
      </c>
      <c r="B135" s="36"/>
      <c r="C135" s="54">
        <v>24342</v>
      </c>
      <c r="D135" s="38" t="s">
        <v>986</v>
      </c>
      <c r="E135" s="39">
        <f t="shared" si="2"/>
        <v>217161.69999999998</v>
      </c>
      <c r="F135" s="39">
        <v>36643.599999999977</v>
      </c>
      <c r="G135" s="39">
        <v>0</v>
      </c>
      <c r="H135" s="39">
        <v>180518.1</v>
      </c>
      <c r="I135" s="12" t="s">
        <v>12</v>
      </c>
      <c r="J135" s="40" t="s">
        <v>29</v>
      </c>
      <c r="K135" s="58" t="s">
        <v>243</v>
      </c>
      <c r="L135" s="12" t="s">
        <v>25</v>
      </c>
      <c r="M135" s="41">
        <v>70</v>
      </c>
      <c r="N135" s="50">
        <f t="shared" si="3"/>
        <v>2</v>
      </c>
      <c r="O135" s="35">
        <v>1</v>
      </c>
      <c r="P135" s="35">
        <v>1</v>
      </c>
    </row>
    <row r="136" spans="1:16" s="49" customFormat="1" ht="79.5" customHeight="1" x14ac:dyDescent="0.25">
      <c r="A136" s="42">
        <v>127</v>
      </c>
      <c r="B136" s="36" t="s">
        <v>93</v>
      </c>
      <c r="C136" s="54">
        <v>19745</v>
      </c>
      <c r="D136" s="38" t="s">
        <v>478</v>
      </c>
      <c r="E136" s="39">
        <f t="shared" si="2"/>
        <v>217161.69999999998</v>
      </c>
      <c r="F136" s="39">
        <v>36643.599999999977</v>
      </c>
      <c r="G136" s="39">
        <v>0</v>
      </c>
      <c r="H136" s="39">
        <v>180518.1</v>
      </c>
      <c r="I136" s="12" t="s">
        <v>12</v>
      </c>
      <c r="J136" s="40" t="s">
        <v>29</v>
      </c>
      <c r="K136" s="40" t="s">
        <v>240</v>
      </c>
      <c r="L136" s="12" t="s">
        <v>25</v>
      </c>
      <c r="M136" s="41">
        <v>70</v>
      </c>
      <c r="N136" s="50">
        <f t="shared" si="3"/>
        <v>2</v>
      </c>
      <c r="O136" s="35">
        <v>1</v>
      </c>
      <c r="P136" s="35">
        <v>1</v>
      </c>
    </row>
    <row r="137" spans="1:16" s="49" customFormat="1" ht="79.5" customHeight="1" x14ac:dyDescent="0.25">
      <c r="A137" s="42">
        <v>128</v>
      </c>
      <c r="B137" s="36" t="s">
        <v>94</v>
      </c>
      <c r="C137" s="54">
        <v>19992</v>
      </c>
      <c r="D137" s="38" t="s">
        <v>479</v>
      </c>
      <c r="E137" s="39">
        <f t="shared" si="2"/>
        <v>108580.84999999999</v>
      </c>
      <c r="F137" s="39">
        <v>18321.799999999988</v>
      </c>
      <c r="G137" s="39">
        <v>0</v>
      </c>
      <c r="H137" s="39">
        <v>90259.05</v>
      </c>
      <c r="I137" s="12" t="s">
        <v>12</v>
      </c>
      <c r="J137" s="40" t="s">
        <v>29</v>
      </c>
      <c r="K137" s="40" t="s">
        <v>241</v>
      </c>
      <c r="L137" s="12" t="s">
        <v>25</v>
      </c>
      <c r="M137" s="41">
        <v>35</v>
      </c>
      <c r="N137" s="50">
        <f t="shared" si="3"/>
        <v>1</v>
      </c>
      <c r="O137" s="35">
        <v>0</v>
      </c>
      <c r="P137" s="35">
        <v>1</v>
      </c>
    </row>
    <row r="138" spans="1:16" s="62" customFormat="1" ht="79.5" customHeight="1" x14ac:dyDescent="0.25">
      <c r="A138" s="42">
        <v>129</v>
      </c>
      <c r="B138" s="36" t="s">
        <v>98</v>
      </c>
      <c r="C138" s="54">
        <v>21451</v>
      </c>
      <c r="D138" s="38" t="s">
        <v>481</v>
      </c>
      <c r="E138" s="39">
        <f t="shared" si="2"/>
        <v>221003.78</v>
      </c>
      <c r="F138" s="39">
        <v>0</v>
      </c>
      <c r="G138" s="39">
        <v>0</v>
      </c>
      <c r="H138" s="39">
        <v>221003.78</v>
      </c>
      <c r="I138" s="12" t="s">
        <v>12</v>
      </c>
      <c r="J138" s="58" t="s">
        <v>110</v>
      </c>
      <c r="K138" s="49" t="s">
        <v>244</v>
      </c>
      <c r="L138" s="12" t="s">
        <v>170</v>
      </c>
      <c r="M138" s="41">
        <v>2</v>
      </c>
      <c r="N138" s="50">
        <f t="shared" si="3"/>
        <v>2</v>
      </c>
      <c r="O138" s="35">
        <v>1</v>
      </c>
      <c r="P138" s="35">
        <v>1</v>
      </c>
    </row>
    <row r="139" spans="1:16" s="49" customFormat="1" ht="79.5" customHeight="1" x14ac:dyDescent="0.25">
      <c r="A139" s="42">
        <v>130</v>
      </c>
      <c r="B139" s="36" t="s">
        <v>99</v>
      </c>
      <c r="C139" s="54">
        <v>21609</v>
      </c>
      <c r="D139" s="38" t="s">
        <v>482</v>
      </c>
      <c r="E139" s="39">
        <f t="shared" si="2"/>
        <v>221003.78</v>
      </c>
      <c r="F139" s="39">
        <v>0</v>
      </c>
      <c r="G139" s="39">
        <v>0</v>
      </c>
      <c r="H139" s="39">
        <v>221003.78</v>
      </c>
      <c r="I139" s="12" t="s">
        <v>12</v>
      </c>
      <c r="J139" s="58" t="s">
        <v>110</v>
      </c>
      <c r="K139" s="58" t="s">
        <v>245</v>
      </c>
      <c r="L139" s="12" t="s">
        <v>170</v>
      </c>
      <c r="M139" s="41">
        <v>2</v>
      </c>
      <c r="N139" s="50">
        <f t="shared" si="3"/>
        <v>2</v>
      </c>
      <c r="O139" s="35">
        <v>1</v>
      </c>
      <c r="P139" s="35">
        <v>1</v>
      </c>
    </row>
    <row r="140" spans="1:16" s="49" customFormat="1" ht="79.5" customHeight="1" x14ac:dyDescent="0.25">
      <c r="A140" s="42">
        <v>131</v>
      </c>
      <c r="B140" s="36" t="s">
        <v>100</v>
      </c>
      <c r="C140" s="54">
        <v>21781</v>
      </c>
      <c r="D140" s="38" t="s">
        <v>483</v>
      </c>
      <c r="E140" s="39">
        <f t="shared" ref="E140:E203" si="4">SUM(F140:H140)</f>
        <v>221003.78</v>
      </c>
      <c r="F140" s="39">
        <v>0</v>
      </c>
      <c r="G140" s="39">
        <v>0</v>
      </c>
      <c r="H140" s="39">
        <v>221003.78</v>
      </c>
      <c r="I140" s="12" t="s">
        <v>12</v>
      </c>
      <c r="J140" s="58" t="s">
        <v>110</v>
      </c>
      <c r="K140" s="58" t="s">
        <v>246</v>
      </c>
      <c r="L140" s="12" t="s">
        <v>170</v>
      </c>
      <c r="M140" s="41">
        <v>2</v>
      </c>
      <c r="N140" s="50">
        <f t="shared" ref="N140:N203" si="5">SUM(O140:P140)</f>
        <v>2</v>
      </c>
      <c r="O140" s="35">
        <v>1</v>
      </c>
      <c r="P140" s="35">
        <v>1</v>
      </c>
    </row>
    <row r="141" spans="1:16" s="49" customFormat="1" ht="79.5" customHeight="1" x14ac:dyDescent="0.25">
      <c r="A141" s="42">
        <v>132</v>
      </c>
      <c r="B141" s="36" t="s">
        <v>101</v>
      </c>
      <c r="C141" s="54">
        <v>21932</v>
      </c>
      <c r="D141" s="38" t="s">
        <v>484</v>
      </c>
      <c r="E141" s="39">
        <f t="shared" si="4"/>
        <v>221003.78</v>
      </c>
      <c r="F141" s="39">
        <v>0</v>
      </c>
      <c r="G141" s="39">
        <v>0</v>
      </c>
      <c r="H141" s="39">
        <v>221003.78</v>
      </c>
      <c r="I141" s="12" t="s">
        <v>12</v>
      </c>
      <c r="J141" s="58" t="s">
        <v>110</v>
      </c>
      <c r="K141" s="58" t="s">
        <v>247</v>
      </c>
      <c r="L141" s="12" t="s">
        <v>170</v>
      </c>
      <c r="M141" s="41">
        <v>2</v>
      </c>
      <c r="N141" s="50">
        <f t="shared" si="5"/>
        <v>2</v>
      </c>
      <c r="O141" s="35">
        <v>1</v>
      </c>
      <c r="P141" s="35">
        <v>1</v>
      </c>
    </row>
    <row r="142" spans="1:16" s="49" customFormat="1" ht="79.5" customHeight="1" x14ac:dyDescent="0.25">
      <c r="A142" s="42">
        <v>133</v>
      </c>
      <c r="B142" s="36" t="s">
        <v>102</v>
      </c>
      <c r="C142" s="53">
        <v>22076</v>
      </c>
      <c r="D142" s="38" t="s">
        <v>485</v>
      </c>
      <c r="E142" s="39">
        <f t="shared" si="4"/>
        <v>97269.23</v>
      </c>
      <c r="F142" s="39">
        <v>0</v>
      </c>
      <c r="G142" s="39">
        <v>0</v>
      </c>
      <c r="H142" s="39">
        <v>97269.23</v>
      </c>
      <c r="I142" s="12" t="s">
        <v>12</v>
      </c>
      <c r="J142" s="58" t="s">
        <v>110</v>
      </c>
      <c r="K142" s="58" t="s">
        <v>248</v>
      </c>
      <c r="L142" s="12" t="s">
        <v>170</v>
      </c>
      <c r="M142" s="41">
        <v>1</v>
      </c>
      <c r="N142" s="50">
        <f t="shared" si="5"/>
        <v>1</v>
      </c>
      <c r="O142" s="35">
        <v>0</v>
      </c>
      <c r="P142" s="35">
        <v>1</v>
      </c>
    </row>
    <row r="143" spans="1:16" s="49" customFormat="1" ht="79.5" customHeight="1" x14ac:dyDescent="0.25">
      <c r="A143" s="42">
        <v>134</v>
      </c>
      <c r="B143" s="36" t="s">
        <v>103</v>
      </c>
      <c r="C143" s="53">
        <v>22291</v>
      </c>
      <c r="D143" s="38" t="s">
        <v>486</v>
      </c>
      <c r="E143" s="39">
        <f t="shared" si="4"/>
        <v>97269.23</v>
      </c>
      <c r="F143" s="39">
        <v>0</v>
      </c>
      <c r="G143" s="39">
        <v>0</v>
      </c>
      <c r="H143" s="39">
        <v>97269.23</v>
      </c>
      <c r="I143" s="12" t="s">
        <v>12</v>
      </c>
      <c r="J143" s="58" t="s">
        <v>110</v>
      </c>
      <c r="K143" s="58" t="s">
        <v>247</v>
      </c>
      <c r="L143" s="12" t="s">
        <v>170</v>
      </c>
      <c r="M143" s="41">
        <v>1</v>
      </c>
      <c r="N143" s="50">
        <f t="shared" si="5"/>
        <v>1</v>
      </c>
      <c r="O143" s="35">
        <v>0</v>
      </c>
      <c r="P143" s="35">
        <v>1</v>
      </c>
    </row>
    <row r="144" spans="1:16" s="49" customFormat="1" ht="79.5" customHeight="1" x14ac:dyDescent="0.25">
      <c r="A144" s="42">
        <v>135</v>
      </c>
      <c r="B144" s="36" t="s">
        <v>104</v>
      </c>
      <c r="C144" s="53">
        <v>22481</v>
      </c>
      <c r="D144" s="38" t="s">
        <v>487</v>
      </c>
      <c r="E144" s="39">
        <f t="shared" si="4"/>
        <v>177301.62000000029</v>
      </c>
      <c r="F144" s="39">
        <v>0</v>
      </c>
      <c r="G144" s="39">
        <v>0</v>
      </c>
      <c r="H144" s="39">
        <v>177301.62000000029</v>
      </c>
      <c r="I144" s="12" t="s">
        <v>12</v>
      </c>
      <c r="J144" s="58" t="s">
        <v>110</v>
      </c>
      <c r="K144" s="58" t="s">
        <v>249</v>
      </c>
      <c r="L144" s="12" t="s">
        <v>25</v>
      </c>
      <c r="M144" s="41">
        <v>68.752736706180826</v>
      </c>
      <c r="N144" s="50">
        <f t="shared" si="5"/>
        <v>2</v>
      </c>
      <c r="O144" s="35">
        <v>1</v>
      </c>
      <c r="P144" s="35">
        <v>1</v>
      </c>
    </row>
    <row r="145" spans="1:18" s="49" customFormat="1" ht="79.5" customHeight="1" x14ac:dyDescent="0.25">
      <c r="A145" s="42">
        <v>136</v>
      </c>
      <c r="B145" s="36" t="s">
        <v>105</v>
      </c>
      <c r="C145" s="53">
        <v>22736</v>
      </c>
      <c r="D145" s="38" t="s">
        <v>488</v>
      </c>
      <c r="E145" s="39">
        <f t="shared" si="4"/>
        <v>180518.1</v>
      </c>
      <c r="F145" s="39">
        <v>0</v>
      </c>
      <c r="G145" s="39">
        <v>0</v>
      </c>
      <c r="H145" s="39">
        <v>180518.1</v>
      </c>
      <c r="I145" s="12" t="s">
        <v>12</v>
      </c>
      <c r="J145" s="58" t="s">
        <v>110</v>
      </c>
      <c r="K145" s="58" t="s">
        <v>245</v>
      </c>
      <c r="L145" s="12" t="s">
        <v>25</v>
      </c>
      <c r="M145" s="41">
        <v>70</v>
      </c>
      <c r="N145" s="50">
        <f t="shared" si="5"/>
        <v>2</v>
      </c>
      <c r="O145" s="35">
        <v>1</v>
      </c>
      <c r="P145" s="35">
        <v>1</v>
      </c>
    </row>
    <row r="146" spans="1:18" s="49" customFormat="1" ht="79.5" customHeight="1" x14ac:dyDescent="0.25">
      <c r="A146" s="42">
        <v>137</v>
      </c>
      <c r="B146" s="36" t="s">
        <v>106</v>
      </c>
      <c r="C146" s="53">
        <v>22862</v>
      </c>
      <c r="D146" s="38" t="s">
        <v>489</v>
      </c>
      <c r="E146" s="39">
        <f t="shared" si="4"/>
        <v>180518.1</v>
      </c>
      <c r="F146" s="39">
        <v>0</v>
      </c>
      <c r="G146" s="39">
        <v>0</v>
      </c>
      <c r="H146" s="39">
        <v>180518.1</v>
      </c>
      <c r="I146" s="12" t="s">
        <v>12</v>
      </c>
      <c r="J146" s="58" t="s">
        <v>110</v>
      </c>
      <c r="K146" s="58" t="s">
        <v>246</v>
      </c>
      <c r="L146" s="12" t="s">
        <v>25</v>
      </c>
      <c r="M146" s="41">
        <v>70</v>
      </c>
      <c r="N146" s="50">
        <f t="shared" si="5"/>
        <v>2</v>
      </c>
      <c r="O146" s="35">
        <v>1</v>
      </c>
      <c r="P146" s="35">
        <v>1</v>
      </c>
    </row>
    <row r="147" spans="1:18" s="49" customFormat="1" ht="79.5" customHeight="1" x14ac:dyDescent="0.25">
      <c r="A147" s="42">
        <v>138</v>
      </c>
      <c r="B147" s="36" t="s">
        <v>107</v>
      </c>
      <c r="C147" s="53">
        <v>22981</v>
      </c>
      <c r="D147" s="38" t="s">
        <v>490</v>
      </c>
      <c r="E147" s="39">
        <f t="shared" si="4"/>
        <v>180518.1</v>
      </c>
      <c r="F147" s="39">
        <v>0</v>
      </c>
      <c r="G147" s="39">
        <v>0</v>
      </c>
      <c r="H147" s="39">
        <v>180518.1</v>
      </c>
      <c r="I147" s="12" t="s">
        <v>12</v>
      </c>
      <c r="J147" s="58" t="s">
        <v>110</v>
      </c>
      <c r="K147" s="58" t="s">
        <v>247</v>
      </c>
      <c r="L147" s="12" t="s">
        <v>25</v>
      </c>
      <c r="M147" s="41">
        <v>70</v>
      </c>
      <c r="N147" s="50">
        <f t="shared" si="5"/>
        <v>2</v>
      </c>
      <c r="O147" s="35">
        <v>1</v>
      </c>
      <c r="P147" s="35">
        <v>1</v>
      </c>
    </row>
    <row r="148" spans="1:18" s="49" customFormat="1" ht="79.5" customHeight="1" x14ac:dyDescent="0.25">
      <c r="A148" s="42">
        <v>139</v>
      </c>
      <c r="B148" s="36" t="s">
        <v>108</v>
      </c>
      <c r="C148" s="53">
        <v>23131</v>
      </c>
      <c r="D148" s="38" t="s">
        <v>491</v>
      </c>
      <c r="E148" s="39">
        <f t="shared" si="4"/>
        <v>451295.25</v>
      </c>
      <c r="F148" s="39">
        <v>0</v>
      </c>
      <c r="G148" s="39">
        <v>0</v>
      </c>
      <c r="H148" s="39">
        <v>451295.25</v>
      </c>
      <c r="I148" s="12" t="s">
        <v>12</v>
      </c>
      <c r="J148" s="40" t="s">
        <v>110</v>
      </c>
      <c r="K148" s="58" t="s">
        <v>248</v>
      </c>
      <c r="L148" s="12" t="s">
        <v>25</v>
      </c>
      <c r="M148" s="41">
        <v>175</v>
      </c>
      <c r="N148" s="50">
        <f t="shared" si="5"/>
        <v>5</v>
      </c>
      <c r="O148" s="35">
        <v>2</v>
      </c>
      <c r="P148" s="35">
        <v>3</v>
      </c>
    </row>
    <row r="149" spans="1:18" s="49" customFormat="1" ht="79.5" customHeight="1" x14ac:dyDescent="0.25">
      <c r="A149" s="42">
        <v>140</v>
      </c>
      <c r="B149" s="36" t="s">
        <v>109</v>
      </c>
      <c r="C149" s="53">
        <v>23288</v>
      </c>
      <c r="D149" s="38" t="s">
        <v>492</v>
      </c>
      <c r="E149" s="39">
        <f t="shared" si="4"/>
        <v>451295.25</v>
      </c>
      <c r="F149" s="39">
        <v>0</v>
      </c>
      <c r="G149" s="39">
        <v>0</v>
      </c>
      <c r="H149" s="39">
        <v>451295.25</v>
      </c>
      <c r="I149" s="12" t="s">
        <v>12</v>
      </c>
      <c r="J149" s="40" t="s">
        <v>110</v>
      </c>
      <c r="K149" s="58" t="s">
        <v>250</v>
      </c>
      <c r="L149" s="12" t="s">
        <v>25</v>
      </c>
      <c r="M149" s="41">
        <v>175</v>
      </c>
      <c r="N149" s="50">
        <f t="shared" si="5"/>
        <v>5</v>
      </c>
      <c r="O149" s="35">
        <v>2</v>
      </c>
      <c r="P149" s="35">
        <v>3</v>
      </c>
    </row>
    <row r="150" spans="1:18" s="62" customFormat="1" ht="79.5" customHeight="1" x14ac:dyDescent="0.25">
      <c r="A150" s="42">
        <v>141</v>
      </c>
      <c r="B150" s="36" t="s">
        <v>111</v>
      </c>
      <c r="C150" s="53">
        <v>19637</v>
      </c>
      <c r="D150" s="38" t="s">
        <v>496</v>
      </c>
      <c r="E150" s="39">
        <f t="shared" si="4"/>
        <v>402378.80868029298</v>
      </c>
      <c r="F150" s="39">
        <v>67896.908680293011</v>
      </c>
      <c r="G150" s="39">
        <v>0</v>
      </c>
      <c r="H150" s="39">
        <v>334481.89999999997</v>
      </c>
      <c r="I150" s="12" t="s">
        <v>12</v>
      </c>
      <c r="J150" s="40" t="s">
        <v>493</v>
      </c>
      <c r="K150" s="58" t="s">
        <v>328</v>
      </c>
      <c r="L150" s="12" t="s">
        <v>25</v>
      </c>
      <c r="M150" s="41">
        <v>129.70296607376213</v>
      </c>
      <c r="N150" s="50">
        <f t="shared" si="5"/>
        <v>4</v>
      </c>
      <c r="O150" s="35">
        <v>2</v>
      </c>
      <c r="P150" s="35">
        <v>2</v>
      </c>
    </row>
    <row r="151" spans="1:18" s="49" customFormat="1" ht="79.5" customHeight="1" x14ac:dyDescent="0.25">
      <c r="A151" s="42">
        <v>142</v>
      </c>
      <c r="B151" s="36" t="s">
        <v>494</v>
      </c>
      <c r="C151" s="54">
        <v>183866</v>
      </c>
      <c r="D151" s="38" t="s">
        <v>497</v>
      </c>
      <c r="E151" s="39">
        <f t="shared" si="4"/>
        <v>294352.83840772742</v>
      </c>
      <c r="F151" s="39">
        <v>49668.738407727535</v>
      </c>
      <c r="G151" s="39">
        <v>0</v>
      </c>
      <c r="H151" s="39">
        <v>244684.09999999989</v>
      </c>
      <c r="I151" s="12" t="s">
        <v>12</v>
      </c>
      <c r="J151" s="40" t="s">
        <v>493</v>
      </c>
      <c r="K151" s="58" t="s">
        <v>251</v>
      </c>
      <c r="L151" s="12" t="s">
        <v>25</v>
      </c>
      <c r="M151" s="41">
        <v>94.88182625454175</v>
      </c>
      <c r="N151" s="50">
        <f t="shared" si="5"/>
        <v>3</v>
      </c>
      <c r="O151" s="35">
        <v>1</v>
      </c>
      <c r="P151" s="35">
        <v>2</v>
      </c>
    </row>
    <row r="152" spans="1:18" s="49" customFormat="1" ht="79.5" customHeight="1" x14ac:dyDescent="0.25">
      <c r="A152" s="42">
        <v>143</v>
      </c>
      <c r="B152" s="36" t="s">
        <v>495</v>
      </c>
      <c r="C152" s="54">
        <v>183869</v>
      </c>
      <c r="D152" s="38" t="s">
        <v>498</v>
      </c>
      <c r="E152" s="39">
        <f t="shared" si="4"/>
        <v>506259.6319028397</v>
      </c>
      <c r="F152" s="39">
        <v>85425.631902839697</v>
      </c>
      <c r="G152" s="39">
        <v>0</v>
      </c>
      <c r="H152" s="39">
        <v>420834</v>
      </c>
      <c r="I152" s="12" t="s">
        <v>12</v>
      </c>
      <c r="J152" s="40" t="s">
        <v>493</v>
      </c>
      <c r="K152" s="58" t="s">
        <v>252</v>
      </c>
      <c r="L152" s="12" t="s">
        <v>25</v>
      </c>
      <c r="M152" s="41">
        <v>163.18795732948664</v>
      </c>
      <c r="N152" s="50">
        <f t="shared" si="5"/>
        <v>4</v>
      </c>
      <c r="O152" s="35">
        <v>2</v>
      </c>
      <c r="P152" s="35">
        <v>2</v>
      </c>
    </row>
    <row r="153" spans="1:18" s="62" customFormat="1" ht="79.5" customHeight="1" x14ac:dyDescent="0.25">
      <c r="A153" s="42">
        <v>144</v>
      </c>
      <c r="B153" s="36" t="s">
        <v>112</v>
      </c>
      <c r="C153" s="54">
        <v>25215</v>
      </c>
      <c r="D153" s="38" t="s">
        <v>499</v>
      </c>
      <c r="E153" s="39">
        <f t="shared" si="4"/>
        <v>110501.89</v>
      </c>
      <c r="F153" s="39">
        <v>0</v>
      </c>
      <c r="G153" s="39">
        <v>0</v>
      </c>
      <c r="H153" s="39">
        <v>110501.89</v>
      </c>
      <c r="I153" s="12" t="s">
        <v>12</v>
      </c>
      <c r="J153" s="40" t="s">
        <v>122</v>
      </c>
      <c r="K153" s="58" t="s">
        <v>253</v>
      </c>
      <c r="L153" s="12" t="s">
        <v>170</v>
      </c>
      <c r="M153" s="41">
        <v>1</v>
      </c>
      <c r="N153" s="50">
        <f t="shared" si="5"/>
        <v>1</v>
      </c>
      <c r="O153" s="35">
        <v>0</v>
      </c>
      <c r="P153" s="35">
        <v>1</v>
      </c>
    </row>
    <row r="154" spans="1:18" s="49" customFormat="1" ht="79.5" customHeight="1" x14ac:dyDescent="0.25">
      <c r="A154" s="42">
        <v>145</v>
      </c>
      <c r="B154" s="36" t="s">
        <v>113</v>
      </c>
      <c r="C154" s="54">
        <v>25246</v>
      </c>
      <c r="D154" s="38" t="s">
        <v>500</v>
      </c>
      <c r="E154" s="39">
        <f t="shared" si="4"/>
        <v>110501.89</v>
      </c>
      <c r="F154" s="39">
        <v>0</v>
      </c>
      <c r="G154" s="39">
        <v>0</v>
      </c>
      <c r="H154" s="39">
        <v>110501.89</v>
      </c>
      <c r="I154" s="12" t="s">
        <v>12</v>
      </c>
      <c r="J154" s="40" t="s">
        <v>122</v>
      </c>
      <c r="K154" s="58" t="s">
        <v>254</v>
      </c>
      <c r="L154" s="12" t="s">
        <v>170</v>
      </c>
      <c r="M154" s="41">
        <v>1</v>
      </c>
      <c r="N154" s="50">
        <f t="shared" si="5"/>
        <v>1</v>
      </c>
      <c r="O154" s="35">
        <v>0</v>
      </c>
      <c r="P154" s="35">
        <v>1</v>
      </c>
    </row>
    <row r="155" spans="1:18" s="49" customFormat="1" ht="79.5" customHeight="1" x14ac:dyDescent="0.25">
      <c r="A155" s="42">
        <v>146</v>
      </c>
      <c r="B155" s="36" t="s">
        <v>114</v>
      </c>
      <c r="C155" s="54">
        <v>25256</v>
      </c>
      <c r="D155" s="38" t="s">
        <v>501</v>
      </c>
      <c r="E155" s="39">
        <f t="shared" si="4"/>
        <v>110501.89</v>
      </c>
      <c r="F155" s="39">
        <v>0</v>
      </c>
      <c r="G155" s="39">
        <v>0</v>
      </c>
      <c r="H155" s="39">
        <v>110501.89</v>
      </c>
      <c r="I155" s="12" t="s">
        <v>12</v>
      </c>
      <c r="J155" s="40" t="s">
        <v>122</v>
      </c>
      <c r="K155" s="58" t="s">
        <v>255</v>
      </c>
      <c r="L155" s="12" t="s">
        <v>170</v>
      </c>
      <c r="M155" s="41">
        <v>1</v>
      </c>
      <c r="N155" s="50">
        <f t="shared" si="5"/>
        <v>1</v>
      </c>
      <c r="O155" s="35">
        <v>0</v>
      </c>
      <c r="P155" s="35">
        <v>1</v>
      </c>
    </row>
    <row r="156" spans="1:18" s="49" customFormat="1" ht="79.5" customHeight="1" x14ac:dyDescent="0.25">
      <c r="A156" s="42">
        <v>147</v>
      </c>
      <c r="B156" s="36" t="s">
        <v>96</v>
      </c>
      <c r="C156" s="54">
        <v>25269</v>
      </c>
      <c r="D156" s="38" t="s">
        <v>502</v>
      </c>
      <c r="E156" s="39">
        <f t="shared" si="4"/>
        <v>221003.78</v>
      </c>
      <c r="F156" s="43">
        <v>0</v>
      </c>
      <c r="G156" s="39">
        <v>0</v>
      </c>
      <c r="H156" s="39">
        <v>221003.78</v>
      </c>
      <c r="I156" s="12" t="s">
        <v>12</v>
      </c>
      <c r="J156" s="58" t="s">
        <v>122</v>
      </c>
      <c r="K156" s="58" t="s">
        <v>29</v>
      </c>
      <c r="L156" s="12" t="s">
        <v>170</v>
      </c>
      <c r="M156" s="41">
        <v>2</v>
      </c>
      <c r="N156" s="50">
        <f t="shared" si="5"/>
        <v>2</v>
      </c>
      <c r="O156" s="35">
        <v>1</v>
      </c>
      <c r="P156" s="35">
        <v>1</v>
      </c>
      <c r="R156" s="61"/>
    </row>
    <row r="157" spans="1:18" s="49" customFormat="1" ht="79.5" customHeight="1" x14ac:dyDescent="0.25">
      <c r="A157" s="42">
        <v>148</v>
      </c>
      <c r="B157" s="36" t="s">
        <v>115</v>
      </c>
      <c r="C157" s="54">
        <v>25279</v>
      </c>
      <c r="D157" s="38" t="s">
        <v>503</v>
      </c>
      <c r="E157" s="39">
        <f t="shared" si="4"/>
        <v>221003.78</v>
      </c>
      <c r="F157" s="39">
        <v>0</v>
      </c>
      <c r="G157" s="39">
        <v>0</v>
      </c>
      <c r="H157" s="39">
        <v>221003.78</v>
      </c>
      <c r="I157" s="12" t="s">
        <v>12</v>
      </c>
      <c r="J157" s="58" t="s">
        <v>122</v>
      </c>
      <c r="K157" s="58" t="s">
        <v>256</v>
      </c>
      <c r="L157" s="12" t="s">
        <v>170</v>
      </c>
      <c r="M157" s="41">
        <v>2</v>
      </c>
      <c r="N157" s="50">
        <f t="shared" si="5"/>
        <v>2</v>
      </c>
      <c r="O157" s="35">
        <v>1</v>
      </c>
      <c r="P157" s="35">
        <v>1</v>
      </c>
      <c r="R157" s="61"/>
    </row>
    <row r="158" spans="1:18" s="49" customFormat="1" ht="79.5" customHeight="1" x14ac:dyDescent="0.25">
      <c r="A158" s="42">
        <v>149</v>
      </c>
      <c r="B158" s="36" t="s">
        <v>116</v>
      </c>
      <c r="C158" s="54">
        <v>25280</v>
      </c>
      <c r="D158" s="38" t="s">
        <v>504</v>
      </c>
      <c r="E158" s="39">
        <f t="shared" si="4"/>
        <v>221003.78</v>
      </c>
      <c r="F158" s="39">
        <v>0</v>
      </c>
      <c r="G158" s="39">
        <v>0</v>
      </c>
      <c r="H158" s="39">
        <v>221003.78</v>
      </c>
      <c r="I158" s="12" t="s">
        <v>12</v>
      </c>
      <c r="J158" s="58" t="s">
        <v>122</v>
      </c>
      <c r="K158" s="58" t="s">
        <v>257</v>
      </c>
      <c r="L158" s="12" t="s">
        <v>170</v>
      </c>
      <c r="M158" s="41">
        <v>2</v>
      </c>
      <c r="N158" s="50">
        <f t="shared" si="5"/>
        <v>2</v>
      </c>
      <c r="O158" s="35">
        <v>1</v>
      </c>
      <c r="P158" s="35">
        <v>1</v>
      </c>
    </row>
    <row r="159" spans="1:18" s="49" customFormat="1" ht="79.5" customHeight="1" x14ac:dyDescent="0.25">
      <c r="A159" s="42">
        <v>150</v>
      </c>
      <c r="B159" s="36" t="s">
        <v>117</v>
      </c>
      <c r="C159" s="54">
        <v>25372</v>
      </c>
      <c r="D159" s="38" t="s">
        <v>505</v>
      </c>
      <c r="E159" s="39">
        <f t="shared" si="4"/>
        <v>123778.76814365429</v>
      </c>
      <c r="F159" s="39">
        <v>20886.278143654301</v>
      </c>
      <c r="G159" s="39">
        <v>0</v>
      </c>
      <c r="H159" s="39">
        <v>102892.48999999999</v>
      </c>
      <c r="I159" s="12" t="s">
        <v>12</v>
      </c>
      <c r="J159" s="58" t="s">
        <v>122</v>
      </c>
      <c r="K159" s="58" t="s">
        <v>253</v>
      </c>
      <c r="L159" s="12" t="s">
        <v>25</v>
      </c>
      <c r="M159" s="41">
        <v>39.898903766436717</v>
      </c>
      <c r="N159" s="50">
        <f t="shared" si="5"/>
        <v>2</v>
      </c>
      <c r="O159" s="35">
        <v>1</v>
      </c>
      <c r="P159" s="35">
        <v>1</v>
      </c>
    </row>
    <row r="160" spans="1:18" s="49" customFormat="1" ht="79.5" customHeight="1" x14ac:dyDescent="0.25">
      <c r="A160" s="42">
        <v>151</v>
      </c>
      <c r="B160" s="36" t="s">
        <v>118</v>
      </c>
      <c r="C160" s="54">
        <v>25373</v>
      </c>
      <c r="D160" s="38" t="s">
        <v>506</v>
      </c>
      <c r="E160" s="39">
        <f t="shared" si="4"/>
        <v>217161.69999999998</v>
      </c>
      <c r="F160" s="39">
        <v>36643.599999999977</v>
      </c>
      <c r="G160" s="39">
        <v>0</v>
      </c>
      <c r="H160" s="39">
        <v>180518.1</v>
      </c>
      <c r="I160" s="12" t="s">
        <v>12</v>
      </c>
      <c r="J160" s="58" t="s">
        <v>122</v>
      </c>
      <c r="K160" s="58" t="s">
        <v>254</v>
      </c>
      <c r="L160" s="12" t="s">
        <v>25</v>
      </c>
      <c r="M160" s="41">
        <v>70</v>
      </c>
      <c r="N160" s="50">
        <f t="shared" si="5"/>
        <v>2</v>
      </c>
      <c r="O160" s="35">
        <v>1</v>
      </c>
      <c r="P160" s="35">
        <v>1</v>
      </c>
    </row>
    <row r="161" spans="1:16" s="49" customFormat="1" ht="79.5" customHeight="1" x14ac:dyDescent="0.25">
      <c r="A161" s="42">
        <v>152</v>
      </c>
      <c r="B161" s="36" t="s">
        <v>119</v>
      </c>
      <c r="C161" s="54">
        <v>25376</v>
      </c>
      <c r="D161" s="38" t="s">
        <v>507</v>
      </c>
      <c r="E161" s="39">
        <f t="shared" si="4"/>
        <v>217161.69999999998</v>
      </c>
      <c r="F161" s="39">
        <v>36643.599999999977</v>
      </c>
      <c r="G161" s="39">
        <v>0</v>
      </c>
      <c r="H161" s="39">
        <v>180518.1</v>
      </c>
      <c r="I161" s="12" t="s">
        <v>12</v>
      </c>
      <c r="J161" s="58" t="s">
        <v>122</v>
      </c>
      <c r="K161" s="58" t="s">
        <v>255</v>
      </c>
      <c r="L161" s="12" t="s">
        <v>25</v>
      </c>
      <c r="M161" s="41">
        <v>70</v>
      </c>
      <c r="N161" s="50">
        <f t="shared" si="5"/>
        <v>2</v>
      </c>
      <c r="O161" s="35">
        <v>1</v>
      </c>
      <c r="P161" s="35">
        <v>1</v>
      </c>
    </row>
    <row r="162" spans="1:16" s="49" customFormat="1" ht="79.5" customHeight="1" x14ac:dyDescent="0.25">
      <c r="A162" s="42">
        <v>153</v>
      </c>
      <c r="B162" s="36" t="s">
        <v>97</v>
      </c>
      <c r="C162" s="54">
        <v>25378</v>
      </c>
      <c r="D162" s="38" t="s">
        <v>508</v>
      </c>
      <c r="E162" s="39">
        <f t="shared" si="4"/>
        <v>217161.69999999998</v>
      </c>
      <c r="F162" s="39">
        <v>36643.599999999977</v>
      </c>
      <c r="G162" s="39">
        <v>0</v>
      </c>
      <c r="H162" s="39">
        <v>180518.1</v>
      </c>
      <c r="I162" s="12" t="s">
        <v>12</v>
      </c>
      <c r="J162" s="58" t="s">
        <v>122</v>
      </c>
      <c r="K162" s="58" t="s">
        <v>29</v>
      </c>
      <c r="L162" s="12" t="s">
        <v>25</v>
      </c>
      <c r="M162" s="41">
        <v>70</v>
      </c>
      <c r="N162" s="50">
        <f t="shared" si="5"/>
        <v>2</v>
      </c>
      <c r="O162" s="35">
        <v>1</v>
      </c>
      <c r="P162" s="35">
        <v>1</v>
      </c>
    </row>
    <row r="163" spans="1:16" s="49" customFormat="1" ht="79.5" customHeight="1" x14ac:dyDescent="0.25">
      <c r="A163" s="42">
        <v>154</v>
      </c>
      <c r="B163" s="36" t="s">
        <v>120</v>
      </c>
      <c r="C163" s="54">
        <v>25382</v>
      </c>
      <c r="D163" s="38" t="s">
        <v>509</v>
      </c>
      <c r="E163" s="39">
        <f t="shared" si="4"/>
        <v>217161.69999999998</v>
      </c>
      <c r="F163" s="39">
        <v>36643.599999999977</v>
      </c>
      <c r="G163" s="39">
        <v>0</v>
      </c>
      <c r="H163" s="39">
        <v>180518.1</v>
      </c>
      <c r="I163" s="12" t="s">
        <v>12</v>
      </c>
      <c r="J163" s="58" t="s">
        <v>122</v>
      </c>
      <c r="K163" s="58" t="s">
        <v>256</v>
      </c>
      <c r="L163" s="12" t="s">
        <v>25</v>
      </c>
      <c r="M163" s="41">
        <v>70</v>
      </c>
      <c r="N163" s="50">
        <f t="shared" si="5"/>
        <v>2</v>
      </c>
      <c r="O163" s="35">
        <v>1</v>
      </c>
      <c r="P163" s="35">
        <v>1</v>
      </c>
    </row>
    <row r="164" spans="1:16" s="49" customFormat="1" ht="79.5" customHeight="1" x14ac:dyDescent="0.25">
      <c r="A164" s="42">
        <v>155</v>
      </c>
      <c r="B164" s="36" t="s">
        <v>121</v>
      </c>
      <c r="C164" s="54">
        <v>25389</v>
      </c>
      <c r="D164" s="38" t="s">
        <v>510</v>
      </c>
      <c r="E164" s="39">
        <f t="shared" si="4"/>
        <v>217161.69999999998</v>
      </c>
      <c r="F164" s="39">
        <v>36643.599999999977</v>
      </c>
      <c r="G164" s="39">
        <v>0</v>
      </c>
      <c r="H164" s="39">
        <v>180518.1</v>
      </c>
      <c r="I164" s="12" t="s">
        <v>12</v>
      </c>
      <c r="J164" s="58" t="s">
        <v>122</v>
      </c>
      <c r="K164" s="58" t="s">
        <v>257</v>
      </c>
      <c r="L164" s="12" t="s">
        <v>25</v>
      </c>
      <c r="M164" s="41">
        <v>70</v>
      </c>
      <c r="N164" s="50">
        <f t="shared" si="5"/>
        <v>2</v>
      </c>
      <c r="O164" s="35">
        <v>1</v>
      </c>
      <c r="P164" s="35">
        <v>1</v>
      </c>
    </row>
    <row r="165" spans="1:16" s="62" customFormat="1" ht="79.5" customHeight="1" x14ac:dyDescent="0.25">
      <c r="A165" s="42">
        <v>156</v>
      </c>
      <c r="B165" s="36" t="s">
        <v>123</v>
      </c>
      <c r="C165" s="54">
        <v>25026</v>
      </c>
      <c r="D165" s="38" t="s">
        <v>511</v>
      </c>
      <c r="E165" s="39">
        <f t="shared" si="4"/>
        <v>241090.34660896615</v>
      </c>
      <c r="F165" s="39">
        <v>31500.666608966101</v>
      </c>
      <c r="G165" s="39">
        <v>0</v>
      </c>
      <c r="H165" s="39">
        <v>209589.68000000005</v>
      </c>
      <c r="I165" s="12" t="s">
        <v>12</v>
      </c>
      <c r="J165" s="58" t="s">
        <v>30</v>
      </c>
      <c r="K165" s="58" t="s">
        <v>258</v>
      </c>
      <c r="L165" s="12" t="s">
        <v>25</v>
      </c>
      <c r="M165" s="41">
        <v>81.273166513496449</v>
      </c>
      <c r="N165" s="50">
        <f t="shared" si="5"/>
        <v>3</v>
      </c>
      <c r="O165" s="35">
        <v>1</v>
      </c>
      <c r="P165" s="35">
        <v>2</v>
      </c>
    </row>
    <row r="166" spans="1:16" s="49" customFormat="1" ht="79.5" customHeight="1" x14ac:dyDescent="0.25">
      <c r="A166" s="42">
        <v>157</v>
      </c>
      <c r="B166" s="36"/>
      <c r="C166" s="54">
        <v>25047</v>
      </c>
      <c r="D166" s="38" t="s">
        <v>987</v>
      </c>
      <c r="E166" s="39">
        <f t="shared" si="4"/>
        <v>311474.10000000003</v>
      </c>
      <c r="F166" s="39">
        <v>40696.95000000007</v>
      </c>
      <c r="G166" s="39">
        <v>0</v>
      </c>
      <c r="H166" s="39">
        <v>270777.14999999997</v>
      </c>
      <c r="I166" s="12" t="s">
        <v>12</v>
      </c>
      <c r="J166" s="58" t="s">
        <v>30</v>
      </c>
      <c r="K166" s="58" t="s">
        <v>259</v>
      </c>
      <c r="L166" s="12" t="s">
        <v>25</v>
      </c>
      <c r="M166" s="41">
        <v>105</v>
      </c>
      <c r="N166" s="50">
        <f t="shared" si="5"/>
        <v>3</v>
      </c>
      <c r="O166" s="35">
        <v>1</v>
      </c>
      <c r="P166" s="35">
        <v>2</v>
      </c>
    </row>
    <row r="167" spans="1:16" s="49" customFormat="1" ht="79.5" customHeight="1" x14ac:dyDescent="0.25">
      <c r="A167" s="42">
        <v>158</v>
      </c>
      <c r="B167" s="36"/>
      <c r="C167" s="54">
        <v>25059</v>
      </c>
      <c r="D167" s="38" t="s">
        <v>988</v>
      </c>
      <c r="E167" s="39">
        <f t="shared" si="4"/>
        <v>311474.10000000003</v>
      </c>
      <c r="F167" s="39">
        <v>40696.95000000007</v>
      </c>
      <c r="G167" s="39">
        <v>0</v>
      </c>
      <c r="H167" s="39">
        <v>270777.14999999997</v>
      </c>
      <c r="I167" s="12" t="s">
        <v>12</v>
      </c>
      <c r="J167" s="58" t="s">
        <v>30</v>
      </c>
      <c r="K167" s="58" t="s">
        <v>260</v>
      </c>
      <c r="L167" s="12" t="s">
        <v>25</v>
      </c>
      <c r="M167" s="41">
        <v>105</v>
      </c>
      <c r="N167" s="50">
        <f t="shared" si="5"/>
        <v>3</v>
      </c>
      <c r="O167" s="35">
        <v>1</v>
      </c>
      <c r="P167" s="35">
        <v>2</v>
      </c>
    </row>
    <row r="168" spans="1:16" s="49" customFormat="1" ht="79.5" customHeight="1" x14ac:dyDescent="0.25">
      <c r="A168" s="42">
        <v>159</v>
      </c>
      <c r="B168" s="36"/>
      <c r="C168" s="54">
        <v>25072</v>
      </c>
      <c r="D168" s="38" t="s">
        <v>989</v>
      </c>
      <c r="E168" s="39">
        <f t="shared" si="4"/>
        <v>311474.10000000003</v>
      </c>
      <c r="F168" s="39">
        <v>40696.95000000007</v>
      </c>
      <c r="G168" s="39">
        <v>0</v>
      </c>
      <c r="H168" s="39">
        <v>270777.14999999997</v>
      </c>
      <c r="I168" s="12" t="s">
        <v>12</v>
      </c>
      <c r="J168" s="58" t="s">
        <v>30</v>
      </c>
      <c r="K168" s="58" t="s">
        <v>261</v>
      </c>
      <c r="L168" s="12" t="s">
        <v>25</v>
      </c>
      <c r="M168" s="41">
        <v>105</v>
      </c>
      <c r="N168" s="50">
        <f t="shared" si="5"/>
        <v>3</v>
      </c>
      <c r="O168" s="35">
        <v>1</v>
      </c>
      <c r="P168" s="35">
        <v>2</v>
      </c>
    </row>
    <row r="169" spans="1:16" s="49" customFormat="1" ht="79.5" customHeight="1" x14ac:dyDescent="0.25">
      <c r="A169" s="42">
        <v>160</v>
      </c>
      <c r="B169" s="36"/>
      <c r="C169" s="54">
        <v>25076</v>
      </c>
      <c r="D169" s="38" t="s">
        <v>990</v>
      </c>
      <c r="E169" s="39">
        <f t="shared" si="4"/>
        <v>311474.10000000003</v>
      </c>
      <c r="F169" s="39">
        <v>40696.95000000007</v>
      </c>
      <c r="G169" s="39">
        <v>0</v>
      </c>
      <c r="H169" s="39">
        <v>270777.14999999997</v>
      </c>
      <c r="I169" s="12" t="s">
        <v>12</v>
      </c>
      <c r="J169" s="58" t="s">
        <v>30</v>
      </c>
      <c r="K169" s="58" t="s">
        <v>262</v>
      </c>
      <c r="L169" s="12" t="s">
        <v>25</v>
      </c>
      <c r="M169" s="41">
        <v>105</v>
      </c>
      <c r="N169" s="50">
        <f t="shared" si="5"/>
        <v>3</v>
      </c>
      <c r="O169" s="35">
        <v>1</v>
      </c>
      <c r="P169" s="35">
        <v>2</v>
      </c>
    </row>
    <row r="170" spans="1:16" s="49" customFormat="1" ht="79.5" customHeight="1" x14ac:dyDescent="0.25">
      <c r="A170" s="42">
        <v>161</v>
      </c>
      <c r="B170" s="36"/>
      <c r="C170" s="54">
        <v>25089</v>
      </c>
      <c r="D170" s="38" t="s">
        <v>991</v>
      </c>
      <c r="E170" s="39">
        <f t="shared" si="4"/>
        <v>311474.10000000003</v>
      </c>
      <c r="F170" s="39">
        <v>40696.95000000007</v>
      </c>
      <c r="G170" s="39">
        <v>0</v>
      </c>
      <c r="H170" s="39">
        <v>270777.14999999997</v>
      </c>
      <c r="I170" s="12" t="s">
        <v>12</v>
      </c>
      <c r="J170" s="58" t="s">
        <v>30</v>
      </c>
      <c r="K170" s="58" t="s">
        <v>263</v>
      </c>
      <c r="L170" s="12" t="s">
        <v>25</v>
      </c>
      <c r="M170" s="41">
        <v>105</v>
      </c>
      <c r="N170" s="50">
        <f t="shared" si="5"/>
        <v>3</v>
      </c>
      <c r="O170" s="35">
        <v>1</v>
      </c>
      <c r="P170" s="35">
        <v>2</v>
      </c>
    </row>
    <row r="171" spans="1:16" s="49" customFormat="1" ht="79.5" customHeight="1" x14ac:dyDescent="0.25">
      <c r="A171" s="42">
        <v>162</v>
      </c>
      <c r="B171" s="36" t="s">
        <v>124</v>
      </c>
      <c r="C171" s="54">
        <v>25105</v>
      </c>
      <c r="D171" s="38" t="s">
        <v>512</v>
      </c>
      <c r="E171" s="39">
        <f t="shared" si="4"/>
        <v>221003.78</v>
      </c>
      <c r="F171" s="39">
        <v>0</v>
      </c>
      <c r="G171" s="39">
        <v>0</v>
      </c>
      <c r="H171" s="39">
        <v>221003.78</v>
      </c>
      <c r="I171" s="12" t="s">
        <v>12</v>
      </c>
      <c r="J171" s="58" t="s">
        <v>30</v>
      </c>
      <c r="K171" s="58" t="s">
        <v>258</v>
      </c>
      <c r="L171" s="12" t="s">
        <v>170</v>
      </c>
      <c r="M171" s="41">
        <v>2</v>
      </c>
      <c r="N171" s="50">
        <f t="shared" si="5"/>
        <v>2</v>
      </c>
      <c r="O171" s="35">
        <v>1</v>
      </c>
      <c r="P171" s="35">
        <v>1</v>
      </c>
    </row>
    <row r="172" spans="1:16" s="49" customFormat="1" ht="79.5" customHeight="1" x14ac:dyDescent="0.25">
      <c r="A172" s="42">
        <v>163</v>
      </c>
      <c r="B172" s="36"/>
      <c r="C172" s="54">
        <v>25116</v>
      </c>
      <c r="D172" s="38" t="s">
        <v>992</v>
      </c>
      <c r="E172" s="39">
        <f t="shared" si="4"/>
        <v>221003.78</v>
      </c>
      <c r="F172" s="39">
        <v>0</v>
      </c>
      <c r="G172" s="39">
        <v>0</v>
      </c>
      <c r="H172" s="39">
        <v>221003.78</v>
      </c>
      <c r="I172" s="12" t="s">
        <v>12</v>
      </c>
      <c r="J172" s="58" t="s">
        <v>30</v>
      </c>
      <c r="K172" s="58" t="s">
        <v>259</v>
      </c>
      <c r="L172" s="12" t="s">
        <v>170</v>
      </c>
      <c r="M172" s="41">
        <v>2</v>
      </c>
      <c r="N172" s="50">
        <f t="shared" si="5"/>
        <v>2</v>
      </c>
      <c r="O172" s="35">
        <v>1</v>
      </c>
      <c r="P172" s="35">
        <v>1</v>
      </c>
    </row>
    <row r="173" spans="1:16" s="49" customFormat="1" ht="79.5" customHeight="1" x14ac:dyDescent="0.25">
      <c r="A173" s="42">
        <v>164</v>
      </c>
      <c r="B173" s="36"/>
      <c r="C173" s="37">
        <v>25147</v>
      </c>
      <c r="D173" s="38" t="s">
        <v>994</v>
      </c>
      <c r="E173" s="39">
        <f t="shared" si="4"/>
        <v>221003.78</v>
      </c>
      <c r="F173" s="39">
        <v>0</v>
      </c>
      <c r="G173" s="39">
        <v>0</v>
      </c>
      <c r="H173" s="39">
        <v>221003.78</v>
      </c>
      <c r="I173" s="12" t="s">
        <v>12</v>
      </c>
      <c r="J173" s="58" t="s">
        <v>30</v>
      </c>
      <c r="K173" s="58" t="s">
        <v>260</v>
      </c>
      <c r="L173" s="12" t="s">
        <v>170</v>
      </c>
      <c r="M173" s="41">
        <v>2</v>
      </c>
      <c r="N173" s="50">
        <f t="shared" si="5"/>
        <v>2</v>
      </c>
      <c r="O173" s="35">
        <v>1</v>
      </c>
      <c r="P173" s="35">
        <v>1</v>
      </c>
    </row>
    <row r="174" spans="1:16" s="49" customFormat="1" ht="79.5" customHeight="1" x14ac:dyDescent="0.25">
      <c r="A174" s="42">
        <v>165</v>
      </c>
      <c r="B174" s="36"/>
      <c r="C174" s="37">
        <v>25171</v>
      </c>
      <c r="D174" s="38" t="s">
        <v>993</v>
      </c>
      <c r="E174" s="39">
        <f t="shared" si="4"/>
        <v>221003.78</v>
      </c>
      <c r="F174" s="39">
        <v>0</v>
      </c>
      <c r="G174" s="39">
        <v>0</v>
      </c>
      <c r="H174" s="39">
        <v>221003.78</v>
      </c>
      <c r="I174" s="12" t="s">
        <v>12</v>
      </c>
      <c r="J174" s="58" t="s">
        <v>30</v>
      </c>
      <c r="K174" s="58" t="s">
        <v>261</v>
      </c>
      <c r="L174" s="12" t="s">
        <v>170</v>
      </c>
      <c r="M174" s="41">
        <v>2</v>
      </c>
      <c r="N174" s="50">
        <f t="shared" si="5"/>
        <v>2</v>
      </c>
      <c r="O174" s="35">
        <v>1</v>
      </c>
      <c r="P174" s="35">
        <v>1</v>
      </c>
    </row>
    <row r="175" spans="1:16" s="49" customFormat="1" ht="79.5" customHeight="1" x14ac:dyDescent="0.25">
      <c r="A175" s="42">
        <v>166</v>
      </c>
      <c r="B175" s="36"/>
      <c r="C175" s="37">
        <v>25179</v>
      </c>
      <c r="D175" s="38" t="s">
        <v>995</v>
      </c>
      <c r="E175" s="39">
        <f t="shared" si="4"/>
        <v>442007.56</v>
      </c>
      <c r="F175" s="39">
        <v>0</v>
      </c>
      <c r="G175" s="39">
        <v>0</v>
      </c>
      <c r="H175" s="39">
        <v>442007.56</v>
      </c>
      <c r="I175" s="12" t="s">
        <v>12</v>
      </c>
      <c r="J175" s="58" t="s">
        <v>30</v>
      </c>
      <c r="K175" s="58" t="s">
        <v>262</v>
      </c>
      <c r="L175" s="12" t="s">
        <v>170</v>
      </c>
      <c r="M175" s="41">
        <v>4</v>
      </c>
      <c r="N175" s="50">
        <f t="shared" si="5"/>
        <v>4</v>
      </c>
      <c r="O175" s="35">
        <v>2</v>
      </c>
      <c r="P175" s="35">
        <v>2</v>
      </c>
    </row>
    <row r="176" spans="1:16" s="49" customFormat="1" ht="79.5" customHeight="1" x14ac:dyDescent="0.25">
      <c r="A176" s="42">
        <v>167</v>
      </c>
      <c r="B176" s="36"/>
      <c r="C176" s="37">
        <v>25206</v>
      </c>
      <c r="D176" s="38" t="s">
        <v>996</v>
      </c>
      <c r="E176" s="39">
        <f t="shared" si="4"/>
        <v>110501.89</v>
      </c>
      <c r="F176" s="39">
        <v>0</v>
      </c>
      <c r="G176" s="39">
        <v>0</v>
      </c>
      <c r="H176" s="39">
        <v>110501.89</v>
      </c>
      <c r="I176" s="12" t="s">
        <v>12</v>
      </c>
      <c r="J176" s="58" t="s">
        <v>30</v>
      </c>
      <c r="K176" s="58" t="s">
        <v>263</v>
      </c>
      <c r="L176" s="12" t="s">
        <v>170</v>
      </c>
      <c r="M176" s="41">
        <v>1</v>
      </c>
      <c r="N176" s="50">
        <f t="shared" si="5"/>
        <v>1</v>
      </c>
      <c r="O176" s="35">
        <v>0</v>
      </c>
      <c r="P176" s="35">
        <v>1</v>
      </c>
    </row>
    <row r="177" spans="1:16" s="62" customFormat="1" ht="79.5" customHeight="1" x14ac:dyDescent="0.25">
      <c r="A177" s="42">
        <v>168</v>
      </c>
      <c r="B177" s="36" t="s">
        <v>125</v>
      </c>
      <c r="C177" s="37">
        <v>23351</v>
      </c>
      <c r="D177" s="38" t="s">
        <v>514</v>
      </c>
      <c r="E177" s="39">
        <f t="shared" si="4"/>
        <v>357220.96499999985</v>
      </c>
      <c r="F177" s="39">
        <v>0</v>
      </c>
      <c r="G177" s="39">
        <v>0</v>
      </c>
      <c r="H177" s="39">
        <v>357220.96499999985</v>
      </c>
      <c r="I177" s="12" t="s">
        <v>12</v>
      </c>
      <c r="J177" s="12" t="s">
        <v>513</v>
      </c>
      <c r="K177" s="58" t="s">
        <v>264</v>
      </c>
      <c r="L177" s="12" t="s">
        <v>25</v>
      </c>
      <c r="M177" s="41">
        <v>138.5205558334593</v>
      </c>
      <c r="N177" s="50">
        <f t="shared" si="5"/>
        <v>4</v>
      </c>
      <c r="O177" s="35">
        <v>2</v>
      </c>
      <c r="P177" s="35">
        <v>2</v>
      </c>
    </row>
    <row r="178" spans="1:16" s="49" customFormat="1" ht="79.5" customHeight="1" x14ac:dyDescent="0.25">
      <c r="A178" s="42">
        <v>169</v>
      </c>
      <c r="B178" s="36" t="s">
        <v>126</v>
      </c>
      <c r="C178" s="37">
        <v>24404</v>
      </c>
      <c r="D178" s="38" t="s">
        <v>515</v>
      </c>
      <c r="E178" s="39">
        <f t="shared" si="4"/>
        <v>270777.14999999997</v>
      </c>
      <c r="F178" s="39">
        <v>0</v>
      </c>
      <c r="G178" s="39">
        <v>0</v>
      </c>
      <c r="H178" s="39">
        <v>270777.14999999997</v>
      </c>
      <c r="I178" s="12" t="s">
        <v>12</v>
      </c>
      <c r="J178" s="12" t="s">
        <v>513</v>
      </c>
      <c r="K178" s="58" t="s">
        <v>265</v>
      </c>
      <c r="L178" s="12" t="s">
        <v>25</v>
      </c>
      <c r="M178" s="41">
        <v>105</v>
      </c>
      <c r="N178" s="50">
        <f t="shared" si="5"/>
        <v>3</v>
      </c>
      <c r="O178" s="35">
        <v>1</v>
      </c>
      <c r="P178" s="35">
        <v>2</v>
      </c>
    </row>
    <row r="179" spans="1:16" s="49" customFormat="1" ht="79.5" customHeight="1" x14ac:dyDescent="0.25">
      <c r="A179" s="42">
        <v>170</v>
      </c>
      <c r="B179" s="36"/>
      <c r="C179" s="37">
        <v>24481</v>
      </c>
      <c r="D179" s="38" t="s">
        <v>997</v>
      </c>
      <c r="E179" s="39">
        <f t="shared" si="4"/>
        <v>361036.2</v>
      </c>
      <c r="F179" s="39">
        <v>0</v>
      </c>
      <c r="G179" s="39">
        <v>0</v>
      </c>
      <c r="H179" s="39">
        <v>361036.2</v>
      </c>
      <c r="I179" s="12" t="s">
        <v>12</v>
      </c>
      <c r="J179" s="12" t="s">
        <v>513</v>
      </c>
      <c r="K179" s="58" t="s">
        <v>266</v>
      </c>
      <c r="L179" s="12" t="s">
        <v>25</v>
      </c>
      <c r="M179" s="41">
        <v>140</v>
      </c>
      <c r="N179" s="50">
        <f t="shared" si="5"/>
        <v>4</v>
      </c>
      <c r="O179" s="35">
        <v>2</v>
      </c>
      <c r="P179" s="35">
        <v>2</v>
      </c>
    </row>
    <row r="180" spans="1:16" s="49" customFormat="1" ht="79.5" customHeight="1" x14ac:dyDescent="0.25">
      <c r="A180" s="42">
        <v>171</v>
      </c>
      <c r="B180" s="36"/>
      <c r="C180" s="37">
        <v>24552</v>
      </c>
      <c r="D180" s="38" t="s">
        <v>998</v>
      </c>
      <c r="E180" s="39">
        <f t="shared" si="4"/>
        <v>270777.14999999997</v>
      </c>
      <c r="F180" s="39">
        <v>0</v>
      </c>
      <c r="G180" s="39">
        <v>0</v>
      </c>
      <c r="H180" s="39">
        <v>270777.14999999997</v>
      </c>
      <c r="I180" s="12" t="s">
        <v>12</v>
      </c>
      <c r="J180" s="12" t="s">
        <v>513</v>
      </c>
      <c r="K180" s="58" t="s">
        <v>267</v>
      </c>
      <c r="L180" s="12" t="s">
        <v>25</v>
      </c>
      <c r="M180" s="41">
        <v>105</v>
      </c>
      <c r="N180" s="50">
        <f t="shared" si="5"/>
        <v>3</v>
      </c>
      <c r="O180" s="35">
        <v>1</v>
      </c>
      <c r="P180" s="35">
        <v>2</v>
      </c>
    </row>
    <row r="181" spans="1:16" s="62" customFormat="1" ht="79.5" customHeight="1" x14ac:dyDescent="0.25">
      <c r="A181" s="42">
        <v>172</v>
      </c>
      <c r="B181" s="36"/>
      <c r="C181" s="37">
        <v>26442</v>
      </c>
      <c r="D181" s="38" t="s">
        <v>999</v>
      </c>
      <c r="E181" s="39">
        <f t="shared" si="4"/>
        <v>1371410.0580495808</v>
      </c>
      <c r="F181" s="39">
        <v>231410.05804958078</v>
      </c>
      <c r="G181" s="39">
        <v>0</v>
      </c>
      <c r="H181" s="39">
        <v>1140000</v>
      </c>
      <c r="I181" s="12" t="s">
        <v>12</v>
      </c>
      <c r="J181" s="12" t="s">
        <v>269</v>
      </c>
      <c r="K181" s="58" t="s">
        <v>268</v>
      </c>
      <c r="L181" s="12" t="s">
        <v>25</v>
      </c>
      <c r="M181" s="41">
        <v>442.06093460988126</v>
      </c>
      <c r="N181" s="50">
        <f t="shared" si="5"/>
        <v>13</v>
      </c>
      <c r="O181" s="35">
        <v>5</v>
      </c>
      <c r="P181" s="35">
        <v>8</v>
      </c>
    </row>
    <row r="182" spans="1:16" s="49" customFormat="1" ht="79.5" customHeight="1" x14ac:dyDescent="0.25">
      <c r="A182" s="42">
        <v>173</v>
      </c>
      <c r="B182" s="36"/>
      <c r="C182" s="37">
        <v>185691</v>
      </c>
      <c r="D182" s="38" t="s">
        <v>1000</v>
      </c>
      <c r="E182" s="39">
        <f t="shared" si="4"/>
        <v>685610.51</v>
      </c>
      <c r="F182" s="39">
        <v>115689.08000000007</v>
      </c>
      <c r="G182" s="39">
        <v>0</v>
      </c>
      <c r="H182" s="39">
        <v>569921.42999999993</v>
      </c>
      <c r="I182" s="12" t="s">
        <v>12</v>
      </c>
      <c r="J182" s="12" t="s">
        <v>269</v>
      </c>
      <c r="K182" s="58" t="s">
        <v>516</v>
      </c>
      <c r="L182" s="12" t="s">
        <v>25</v>
      </c>
      <c r="M182" s="41">
        <v>221</v>
      </c>
      <c r="N182" s="50">
        <f t="shared" si="5"/>
        <v>6</v>
      </c>
      <c r="O182" s="35">
        <v>2</v>
      </c>
      <c r="P182" s="35">
        <v>4</v>
      </c>
    </row>
    <row r="183" spans="1:16" s="49" customFormat="1" ht="79.5" customHeight="1" x14ac:dyDescent="0.25">
      <c r="A183" s="42">
        <v>174</v>
      </c>
      <c r="B183" s="36"/>
      <c r="C183" s="37">
        <v>185782</v>
      </c>
      <c r="D183" s="38" t="s">
        <v>1001</v>
      </c>
      <c r="E183" s="39">
        <f t="shared" si="4"/>
        <v>685799.54804958042</v>
      </c>
      <c r="F183" s="39">
        <v>115720.97804958059</v>
      </c>
      <c r="G183" s="39">
        <v>0</v>
      </c>
      <c r="H183" s="39">
        <v>570078.56999999983</v>
      </c>
      <c r="I183" s="12" t="s">
        <v>12</v>
      </c>
      <c r="J183" s="12" t="s">
        <v>269</v>
      </c>
      <c r="K183" s="58" t="s">
        <v>517</v>
      </c>
      <c r="L183" s="12" t="s">
        <v>25</v>
      </c>
      <c r="M183" s="41">
        <v>221.06093460988117</v>
      </c>
      <c r="N183" s="50">
        <f t="shared" si="5"/>
        <v>6</v>
      </c>
      <c r="O183" s="35">
        <v>2</v>
      </c>
      <c r="P183" s="35">
        <v>4</v>
      </c>
    </row>
    <row r="184" spans="1:16" s="62" customFormat="1" ht="79.5" customHeight="1" x14ac:dyDescent="0.25">
      <c r="A184" s="42">
        <v>175</v>
      </c>
      <c r="B184" s="36" t="s">
        <v>127</v>
      </c>
      <c r="C184" s="37">
        <v>14404</v>
      </c>
      <c r="D184" s="38" t="s">
        <v>519</v>
      </c>
      <c r="E184" s="39">
        <f t="shared" si="4"/>
        <v>636650.47319268819</v>
      </c>
      <c r="F184" s="39">
        <v>107427.62319268822</v>
      </c>
      <c r="G184" s="39">
        <v>0</v>
      </c>
      <c r="H184" s="39">
        <v>529222.85</v>
      </c>
      <c r="I184" s="12" t="s">
        <v>12</v>
      </c>
      <c r="J184" s="12" t="s">
        <v>518</v>
      </c>
      <c r="K184" s="58" t="s">
        <v>270</v>
      </c>
      <c r="L184" s="12" t="s">
        <v>25</v>
      </c>
      <c r="M184" s="41">
        <v>205.21819972623246</v>
      </c>
      <c r="N184" s="50">
        <f t="shared" si="5"/>
        <v>6</v>
      </c>
      <c r="O184" s="35">
        <v>2</v>
      </c>
      <c r="P184" s="35">
        <v>4</v>
      </c>
    </row>
    <row r="185" spans="1:16" s="49" customFormat="1" ht="79.5" customHeight="1" x14ac:dyDescent="0.25">
      <c r="A185" s="42">
        <v>176</v>
      </c>
      <c r="B185" s="36"/>
      <c r="C185" s="37">
        <v>16103</v>
      </c>
      <c r="D185" s="38" t="s">
        <v>1002</v>
      </c>
      <c r="E185" s="39">
        <f t="shared" si="4"/>
        <v>325742.55</v>
      </c>
      <c r="F185" s="39">
        <v>54965.400000000023</v>
      </c>
      <c r="G185" s="39">
        <v>0</v>
      </c>
      <c r="H185" s="43">
        <v>270777.14999999997</v>
      </c>
      <c r="I185" s="12" t="s">
        <v>12</v>
      </c>
      <c r="J185" s="58" t="s">
        <v>518</v>
      </c>
      <c r="K185" s="58" t="s">
        <v>271</v>
      </c>
      <c r="L185" s="12" t="s">
        <v>25</v>
      </c>
      <c r="M185" s="41">
        <v>105</v>
      </c>
      <c r="N185" s="50">
        <f t="shared" si="5"/>
        <v>3</v>
      </c>
      <c r="O185" s="35">
        <v>1</v>
      </c>
      <c r="P185" s="35">
        <v>2</v>
      </c>
    </row>
    <row r="186" spans="1:16" s="62" customFormat="1" ht="79.5" customHeight="1" x14ac:dyDescent="0.25">
      <c r="A186" s="42">
        <v>177</v>
      </c>
      <c r="B186" s="36"/>
      <c r="C186" s="37">
        <v>26244</v>
      </c>
      <c r="D186" s="38" t="s">
        <v>1003</v>
      </c>
      <c r="E186" s="39">
        <f t="shared" si="4"/>
        <v>527348.64003986306</v>
      </c>
      <c r="F186" s="39">
        <v>68902.940039863111</v>
      </c>
      <c r="G186" s="39">
        <v>0</v>
      </c>
      <c r="H186" s="43">
        <v>458445.69999999995</v>
      </c>
      <c r="I186" s="12" t="s">
        <v>12</v>
      </c>
      <c r="J186" s="58" t="s">
        <v>272</v>
      </c>
      <c r="K186" s="58" t="s">
        <v>172</v>
      </c>
      <c r="L186" s="12" t="s">
        <v>25</v>
      </c>
      <c r="M186" s="41">
        <v>177.77274965779054</v>
      </c>
      <c r="N186" s="50">
        <f t="shared" si="5"/>
        <v>6</v>
      </c>
      <c r="O186" s="35">
        <v>2</v>
      </c>
      <c r="P186" s="35">
        <v>4</v>
      </c>
    </row>
    <row r="187" spans="1:16" s="49" customFormat="1" ht="79.5" customHeight="1" x14ac:dyDescent="0.25">
      <c r="A187" s="42">
        <v>178</v>
      </c>
      <c r="B187" s="36"/>
      <c r="C187" s="37">
        <v>26261</v>
      </c>
      <c r="D187" s="38" t="s">
        <v>1004</v>
      </c>
      <c r="E187" s="39">
        <f t="shared" si="4"/>
        <v>622948.20000000007</v>
      </c>
      <c r="F187" s="39">
        <v>81393.90000000014</v>
      </c>
      <c r="G187" s="39">
        <v>0</v>
      </c>
      <c r="H187" s="39">
        <v>541554.29999999993</v>
      </c>
      <c r="I187" s="12" t="s">
        <v>12</v>
      </c>
      <c r="J187" s="58" t="s">
        <v>272</v>
      </c>
      <c r="K187" s="58" t="s">
        <v>173</v>
      </c>
      <c r="L187" s="12" t="s">
        <v>25</v>
      </c>
      <c r="M187" s="41">
        <v>210</v>
      </c>
      <c r="N187" s="50">
        <f t="shared" si="5"/>
        <v>6</v>
      </c>
      <c r="O187" s="35">
        <v>2</v>
      </c>
      <c r="P187" s="35">
        <v>4</v>
      </c>
    </row>
    <row r="188" spans="1:16" s="62" customFormat="1" ht="79.5" customHeight="1" x14ac:dyDescent="0.25">
      <c r="A188" s="42">
        <v>179</v>
      </c>
      <c r="B188" s="36" t="s">
        <v>128</v>
      </c>
      <c r="C188" s="37">
        <v>26369</v>
      </c>
      <c r="D188" s="38" t="s">
        <v>520</v>
      </c>
      <c r="E188" s="39">
        <f t="shared" si="4"/>
        <v>277927.59999999998</v>
      </c>
      <c r="F188" s="39">
        <v>0</v>
      </c>
      <c r="G188" s="39">
        <v>0</v>
      </c>
      <c r="H188" s="39">
        <v>277927.59999999998</v>
      </c>
      <c r="I188" s="12" t="s">
        <v>12</v>
      </c>
      <c r="J188" s="58" t="s">
        <v>131</v>
      </c>
      <c r="K188" s="58" t="s">
        <v>273</v>
      </c>
      <c r="L188" s="12" t="s">
        <v>25</v>
      </c>
      <c r="M188" s="41">
        <v>107.77274965779054</v>
      </c>
      <c r="N188" s="50">
        <f t="shared" si="5"/>
        <v>4</v>
      </c>
      <c r="O188" s="35">
        <v>2</v>
      </c>
      <c r="P188" s="35">
        <v>2</v>
      </c>
    </row>
    <row r="189" spans="1:16" s="49" customFormat="1" ht="79.5" customHeight="1" x14ac:dyDescent="0.25">
      <c r="A189" s="42">
        <v>180</v>
      </c>
      <c r="B189" s="36" t="s">
        <v>129</v>
      </c>
      <c r="C189" s="37">
        <v>26388</v>
      </c>
      <c r="D189" s="38" t="s">
        <v>521</v>
      </c>
      <c r="E189" s="39">
        <f t="shared" si="4"/>
        <v>361036.2</v>
      </c>
      <c r="F189" s="39">
        <v>0</v>
      </c>
      <c r="G189" s="39">
        <v>0</v>
      </c>
      <c r="H189" s="39">
        <v>361036.2</v>
      </c>
      <c r="I189" s="12" t="s">
        <v>12</v>
      </c>
      <c r="J189" s="60" t="s">
        <v>131</v>
      </c>
      <c r="K189" s="58" t="s">
        <v>274</v>
      </c>
      <c r="L189" s="12" t="s">
        <v>25</v>
      </c>
      <c r="M189" s="41">
        <v>140</v>
      </c>
      <c r="N189" s="50">
        <f t="shared" si="5"/>
        <v>4</v>
      </c>
      <c r="O189" s="35">
        <v>2</v>
      </c>
      <c r="P189" s="35">
        <v>2</v>
      </c>
    </row>
    <row r="190" spans="1:16" s="49" customFormat="1" ht="79.5" customHeight="1" x14ac:dyDescent="0.25">
      <c r="A190" s="42">
        <v>181</v>
      </c>
      <c r="B190" s="36" t="s">
        <v>130</v>
      </c>
      <c r="C190" s="37">
        <v>26397</v>
      </c>
      <c r="D190" s="38" t="s">
        <v>522</v>
      </c>
      <c r="E190" s="39">
        <f t="shared" si="4"/>
        <v>361036.2</v>
      </c>
      <c r="F190" s="39">
        <v>0</v>
      </c>
      <c r="G190" s="39">
        <v>0</v>
      </c>
      <c r="H190" s="39">
        <v>361036.2</v>
      </c>
      <c r="I190" s="12" t="s">
        <v>12</v>
      </c>
      <c r="J190" s="58" t="s">
        <v>131</v>
      </c>
      <c r="K190" s="58" t="s">
        <v>275</v>
      </c>
      <c r="L190" s="12" t="s">
        <v>25</v>
      </c>
      <c r="M190" s="41">
        <v>140</v>
      </c>
      <c r="N190" s="50">
        <f t="shared" si="5"/>
        <v>4</v>
      </c>
      <c r="O190" s="35">
        <v>2</v>
      </c>
      <c r="P190" s="35">
        <v>2</v>
      </c>
    </row>
    <row r="191" spans="1:16" s="62" customFormat="1" ht="79.5" customHeight="1" x14ac:dyDescent="0.25">
      <c r="A191" s="42">
        <v>182</v>
      </c>
      <c r="B191" s="36"/>
      <c r="C191" s="37">
        <v>26318</v>
      </c>
      <c r="D191" s="38" t="s">
        <v>1005</v>
      </c>
      <c r="E191" s="39">
        <f t="shared" si="4"/>
        <v>334344.47899086017</v>
      </c>
      <c r="F191" s="39">
        <v>56416.87899086019</v>
      </c>
      <c r="G191" s="39">
        <v>0</v>
      </c>
      <c r="H191" s="39">
        <v>277927.59999999998</v>
      </c>
      <c r="I191" s="12" t="s">
        <v>12</v>
      </c>
      <c r="J191" s="58" t="s">
        <v>279</v>
      </c>
      <c r="K191" s="58" t="s">
        <v>276</v>
      </c>
      <c r="L191" s="12" t="s">
        <v>25</v>
      </c>
      <c r="M191" s="41">
        <v>107.77274965779054</v>
      </c>
      <c r="N191" s="50">
        <f t="shared" si="5"/>
        <v>3</v>
      </c>
      <c r="O191" s="35">
        <v>1</v>
      </c>
      <c r="P191" s="35">
        <v>2</v>
      </c>
    </row>
    <row r="192" spans="1:16" s="49" customFormat="1" ht="79.5" customHeight="1" x14ac:dyDescent="0.25">
      <c r="A192" s="42">
        <v>183</v>
      </c>
      <c r="B192" s="36"/>
      <c r="C192" s="37">
        <v>26346</v>
      </c>
      <c r="D192" s="38" t="s">
        <v>1006</v>
      </c>
      <c r="E192" s="39">
        <f t="shared" si="4"/>
        <v>434323.39999999997</v>
      </c>
      <c r="F192" s="39">
        <v>73287.199999999953</v>
      </c>
      <c r="G192" s="39">
        <v>0</v>
      </c>
      <c r="H192" s="39">
        <v>361036.2</v>
      </c>
      <c r="I192" s="12" t="s">
        <v>12</v>
      </c>
      <c r="J192" s="58" t="s">
        <v>279</v>
      </c>
      <c r="K192" s="58" t="s">
        <v>277</v>
      </c>
      <c r="L192" s="12" t="s">
        <v>25</v>
      </c>
      <c r="M192" s="51">
        <v>140</v>
      </c>
      <c r="N192" s="50">
        <f t="shared" si="5"/>
        <v>4</v>
      </c>
      <c r="O192" s="35">
        <v>2</v>
      </c>
      <c r="P192" s="35">
        <v>2</v>
      </c>
    </row>
    <row r="193" spans="1:16" s="49" customFormat="1" ht="79.5" customHeight="1" x14ac:dyDescent="0.25">
      <c r="A193" s="42">
        <v>184</v>
      </c>
      <c r="B193" s="36"/>
      <c r="C193" s="37">
        <v>26356</v>
      </c>
      <c r="D193" s="38" t="s">
        <v>1007</v>
      </c>
      <c r="E193" s="39">
        <f t="shared" si="4"/>
        <v>434323.39999999997</v>
      </c>
      <c r="F193" s="39">
        <v>73287.199999999953</v>
      </c>
      <c r="G193" s="39">
        <v>0</v>
      </c>
      <c r="H193" s="39">
        <v>361036.2</v>
      </c>
      <c r="I193" s="12" t="s">
        <v>12</v>
      </c>
      <c r="J193" s="58" t="s">
        <v>279</v>
      </c>
      <c r="K193" s="58" t="s">
        <v>278</v>
      </c>
      <c r="L193" s="12" t="s">
        <v>25</v>
      </c>
      <c r="M193" s="51">
        <v>140</v>
      </c>
      <c r="N193" s="50">
        <f t="shared" si="5"/>
        <v>4</v>
      </c>
      <c r="O193" s="35">
        <v>2</v>
      </c>
      <c r="P193" s="35">
        <v>2</v>
      </c>
    </row>
    <row r="194" spans="1:16" s="62" customFormat="1" ht="79.5" customHeight="1" x14ac:dyDescent="0.25">
      <c r="A194" s="42">
        <v>185</v>
      </c>
      <c r="B194" s="36" t="s">
        <v>132</v>
      </c>
      <c r="C194" s="37">
        <v>26595</v>
      </c>
      <c r="D194" s="38" t="s">
        <v>524</v>
      </c>
      <c r="E194" s="39">
        <f t="shared" si="4"/>
        <v>442925.32899086014</v>
      </c>
      <c r="F194" s="39">
        <v>74738.678990860179</v>
      </c>
      <c r="G194" s="39">
        <v>0</v>
      </c>
      <c r="H194" s="39">
        <v>368186.64999999997</v>
      </c>
      <c r="I194" s="12" t="s">
        <v>12</v>
      </c>
      <c r="J194" s="58" t="s">
        <v>523</v>
      </c>
      <c r="K194" s="58" t="s">
        <v>280</v>
      </c>
      <c r="L194" s="12" t="s">
        <v>25</v>
      </c>
      <c r="M194" s="51">
        <v>142.77274965779054</v>
      </c>
      <c r="N194" s="50">
        <f t="shared" si="5"/>
        <v>4</v>
      </c>
      <c r="O194" s="35">
        <v>2</v>
      </c>
      <c r="P194" s="35">
        <v>2</v>
      </c>
    </row>
    <row r="195" spans="1:16" s="49" customFormat="1" ht="79.5" customHeight="1" x14ac:dyDescent="0.25">
      <c r="A195" s="42">
        <v>186</v>
      </c>
      <c r="B195" s="36" t="s">
        <v>133</v>
      </c>
      <c r="C195" s="37">
        <v>26599</v>
      </c>
      <c r="D195" s="38" t="s">
        <v>525</v>
      </c>
      <c r="E195" s="39">
        <f t="shared" si="4"/>
        <v>760065.95</v>
      </c>
      <c r="F195" s="39">
        <v>128252.59999999998</v>
      </c>
      <c r="G195" s="39">
        <v>0</v>
      </c>
      <c r="H195" s="39">
        <v>631813.35</v>
      </c>
      <c r="I195" s="12" t="s">
        <v>12</v>
      </c>
      <c r="J195" s="58" t="s">
        <v>523</v>
      </c>
      <c r="K195" s="58" t="s">
        <v>204</v>
      </c>
      <c r="L195" s="12" t="s">
        <v>25</v>
      </c>
      <c r="M195" s="51">
        <v>245</v>
      </c>
      <c r="N195" s="50">
        <f t="shared" si="5"/>
        <v>7</v>
      </c>
      <c r="O195" s="35">
        <v>3</v>
      </c>
      <c r="P195" s="35">
        <v>4</v>
      </c>
    </row>
    <row r="196" spans="1:16" s="62" customFormat="1" ht="79.5" customHeight="1" x14ac:dyDescent="0.25">
      <c r="A196" s="42">
        <v>187</v>
      </c>
      <c r="B196" s="36" t="s">
        <v>134</v>
      </c>
      <c r="C196" s="37">
        <v>24431</v>
      </c>
      <c r="D196" s="38" t="s">
        <v>526</v>
      </c>
      <c r="E196" s="39">
        <f t="shared" si="4"/>
        <v>357220.95999999996</v>
      </c>
      <c r="F196" s="39">
        <v>0</v>
      </c>
      <c r="G196" s="39">
        <v>0</v>
      </c>
      <c r="H196" s="39">
        <v>357220.95999999996</v>
      </c>
      <c r="I196" s="12" t="s">
        <v>12</v>
      </c>
      <c r="J196" s="58" t="s">
        <v>138</v>
      </c>
      <c r="K196" s="58" t="s">
        <v>281</v>
      </c>
      <c r="L196" s="12" t="s">
        <v>25</v>
      </c>
      <c r="M196" s="41">
        <v>138.52055389459559</v>
      </c>
      <c r="N196" s="50">
        <f t="shared" si="5"/>
        <v>4</v>
      </c>
      <c r="O196" s="35">
        <v>2</v>
      </c>
      <c r="P196" s="35">
        <v>2</v>
      </c>
    </row>
    <row r="197" spans="1:16" s="49" customFormat="1" ht="79.5" customHeight="1" x14ac:dyDescent="0.25">
      <c r="A197" s="42">
        <v>188</v>
      </c>
      <c r="B197" s="36" t="s">
        <v>135</v>
      </c>
      <c r="C197" s="37">
        <v>24513</v>
      </c>
      <c r="D197" s="38" t="s">
        <v>527</v>
      </c>
      <c r="E197" s="39">
        <f t="shared" si="4"/>
        <v>361036.2</v>
      </c>
      <c r="F197" s="39">
        <v>0</v>
      </c>
      <c r="G197" s="39">
        <v>0</v>
      </c>
      <c r="H197" s="39">
        <v>361036.2</v>
      </c>
      <c r="I197" s="12" t="s">
        <v>12</v>
      </c>
      <c r="J197" s="40" t="s">
        <v>138</v>
      </c>
      <c r="K197" s="58" t="s">
        <v>282</v>
      </c>
      <c r="L197" s="12" t="s">
        <v>25</v>
      </c>
      <c r="M197" s="41">
        <v>140</v>
      </c>
      <c r="N197" s="50">
        <f t="shared" si="5"/>
        <v>4</v>
      </c>
      <c r="O197" s="35">
        <v>2</v>
      </c>
      <c r="P197" s="35">
        <v>2</v>
      </c>
    </row>
    <row r="198" spans="1:16" s="49" customFormat="1" ht="79.5" customHeight="1" x14ac:dyDescent="0.25">
      <c r="A198" s="42">
        <v>189</v>
      </c>
      <c r="B198" s="36" t="s">
        <v>136</v>
      </c>
      <c r="C198" s="37">
        <v>24636</v>
      </c>
      <c r="D198" s="38" t="s">
        <v>528</v>
      </c>
      <c r="E198" s="39">
        <f t="shared" si="4"/>
        <v>270777.14999999997</v>
      </c>
      <c r="F198" s="39">
        <v>0</v>
      </c>
      <c r="G198" s="39">
        <v>0</v>
      </c>
      <c r="H198" s="39">
        <v>270777.14999999997</v>
      </c>
      <c r="I198" s="12" t="s">
        <v>12</v>
      </c>
      <c r="J198" s="40" t="s">
        <v>138</v>
      </c>
      <c r="K198" s="58" t="s">
        <v>283</v>
      </c>
      <c r="L198" s="12" t="s">
        <v>25</v>
      </c>
      <c r="M198" s="41">
        <v>105</v>
      </c>
      <c r="N198" s="50">
        <f t="shared" si="5"/>
        <v>3</v>
      </c>
      <c r="O198" s="35">
        <v>1</v>
      </c>
      <c r="P198" s="35">
        <v>2</v>
      </c>
    </row>
    <row r="199" spans="1:16" s="49" customFormat="1" ht="79.5" customHeight="1" x14ac:dyDescent="0.25">
      <c r="A199" s="42">
        <v>190</v>
      </c>
      <c r="B199" s="36" t="s">
        <v>137</v>
      </c>
      <c r="C199" s="37">
        <v>24694</v>
      </c>
      <c r="D199" s="38" t="s">
        <v>529</v>
      </c>
      <c r="E199" s="39">
        <f t="shared" si="4"/>
        <v>270777.14999999997</v>
      </c>
      <c r="F199" s="39">
        <v>0</v>
      </c>
      <c r="G199" s="39">
        <v>0</v>
      </c>
      <c r="H199" s="39">
        <v>270777.14999999997</v>
      </c>
      <c r="I199" s="12" t="s">
        <v>12</v>
      </c>
      <c r="J199" s="40" t="s">
        <v>138</v>
      </c>
      <c r="K199" s="58" t="s">
        <v>284</v>
      </c>
      <c r="L199" s="12" t="s">
        <v>25</v>
      </c>
      <c r="M199" s="41">
        <v>105</v>
      </c>
      <c r="N199" s="50">
        <f t="shared" si="5"/>
        <v>3</v>
      </c>
      <c r="O199" s="35">
        <v>1</v>
      </c>
      <c r="P199" s="35">
        <v>2</v>
      </c>
    </row>
    <row r="200" spans="1:16" s="62" customFormat="1" ht="79.5" customHeight="1" x14ac:dyDescent="0.25">
      <c r="A200" s="42">
        <v>191</v>
      </c>
      <c r="B200" s="36" t="s">
        <v>139</v>
      </c>
      <c r="C200" s="37">
        <v>24796</v>
      </c>
      <c r="D200" s="38" t="s">
        <v>531</v>
      </c>
      <c r="E200" s="39">
        <f t="shared" si="4"/>
        <v>357220.96499999985</v>
      </c>
      <c r="F200" s="39">
        <v>0</v>
      </c>
      <c r="G200" s="39">
        <v>0</v>
      </c>
      <c r="H200" s="39">
        <v>357220.96499999985</v>
      </c>
      <c r="I200" s="12" t="s">
        <v>12</v>
      </c>
      <c r="J200" s="40" t="s">
        <v>530</v>
      </c>
      <c r="K200" s="58" t="s">
        <v>285</v>
      </c>
      <c r="L200" s="12" t="s">
        <v>25</v>
      </c>
      <c r="M200" s="41">
        <v>138.5205558334593</v>
      </c>
      <c r="N200" s="50">
        <f t="shared" si="5"/>
        <v>4</v>
      </c>
      <c r="O200" s="35">
        <v>2</v>
      </c>
      <c r="P200" s="35">
        <v>2</v>
      </c>
    </row>
    <row r="201" spans="1:16" s="49" customFormat="1" ht="79.5" customHeight="1" x14ac:dyDescent="0.25">
      <c r="A201" s="42">
        <v>192</v>
      </c>
      <c r="B201" s="36" t="s">
        <v>140</v>
      </c>
      <c r="C201" s="37">
        <v>24878</v>
      </c>
      <c r="D201" s="38" t="s">
        <v>532</v>
      </c>
      <c r="E201" s="39">
        <f t="shared" si="4"/>
        <v>270777.14999999997</v>
      </c>
      <c r="F201" s="39">
        <v>0</v>
      </c>
      <c r="G201" s="39">
        <v>0</v>
      </c>
      <c r="H201" s="39">
        <v>270777.14999999997</v>
      </c>
      <c r="I201" s="12" t="s">
        <v>12</v>
      </c>
      <c r="J201" s="40" t="s">
        <v>530</v>
      </c>
      <c r="K201" s="58" t="s">
        <v>286</v>
      </c>
      <c r="L201" s="12" t="s">
        <v>25</v>
      </c>
      <c r="M201" s="41">
        <v>105</v>
      </c>
      <c r="N201" s="50">
        <f t="shared" si="5"/>
        <v>3</v>
      </c>
      <c r="O201" s="35">
        <v>1</v>
      </c>
      <c r="P201" s="35">
        <v>2</v>
      </c>
    </row>
    <row r="202" spans="1:16" s="49" customFormat="1" ht="79.5" customHeight="1" x14ac:dyDescent="0.25">
      <c r="A202" s="42">
        <v>193</v>
      </c>
      <c r="B202" s="36" t="s">
        <v>141</v>
      </c>
      <c r="C202" s="37">
        <v>24934</v>
      </c>
      <c r="D202" s="38" t="s">
        <v>533</v>
      </c>
      <c r="E202" s="39">
        <f t="shared" si="4"/>
        <v>270777.14999999997</v>
      </c>
      <c r="F202" s="39">
        <v>0</v>
      </c>
      <c r="G202" s="39">
        <v>0</v>
      </c>
      <c r="H202" s="39">
        <v>270777.14999999997</v>
      </c>
      <c r="I202" s="12" t="s">
        <v>12</v>
      </c>
      <c r="J202" s="40" t="s">
        <v>530</v>
      </c>
      <c r="K202" s="58" t="s">
        <v>287</v>
      </c>
      <c r="L202" s="12" t="s">
        <v>25</v>
      </c>
      <c r="M202" s="41">
        <v>105</v>
      </c>
      <c r="N202" s="50">
        <f t="shared" si="5"/>
        <v>3</v>
      </c>
      <c r="O202" s="35">
        <v>1</v>
      </c>
      <c r="P202" s="35">
        <v>2</v>
      </c>
    </row>
    <row r="203" spans="1:16" s="49" customFormat="1" ht="79.5" customHeight="1" x14ac:dyDescent="0.25">
      <c r="A203" s="42">
        <v>194</v>
      </c>
      <c r="B203" s="36" t="s">
        <v>142</v>
      </c>
      <c r="C203" s="37">
        <v>24967</v>
      </c>
      <c r="D203" s="38" t="s">
        <v>534</v>
      </c>
      <c r="E203" s="39">
        <f t="shared" si="4"/>
        <v>361036.2</v>
      </c>
      <c r="F203" s="39">
        <v>0</v>
      </c>
      <c r="G203" s="39">
        <v>0</v>
      </c>
      <c r="H203" s="39">
        <v>361036.2</v>
      </c>
      <c r="I203" s="12" t="s">
        <v>12</v>
      </c>
      <c r="J203" s="40" t="s">
        <v>530</v>
      </c>
      <c r="K203" s="58" t="s">
        <v>288</v>
      </c>
      <c r="L203" s="12" t="s">
        <v>25</v>
      </c>
      <c r="M203" s="41">
        <v>140</v>
      </c>
      <c r="N203" s="50">
        <f t="shared" si="5"/>
        <v>4</v>
      </c>
      <c r="O203" s="35">
        <v>2</v>
      </c>
      <c r="P203" s="35">
        <v>2</v>
      </c>
    </row>
    <row r="204" spans="1:16" s="62" customFormat="1" ht="79.5" customHeight="1" x14ac:dyDescent="0.25">
      <c r="A204" s="42">
        <v>195</v>
      </c>
      <c r="B204" s="36" t="s">
        <v>143</v>
      </c>
      <c r="C204" s="37">
        <v>26171</v>
      </c>
      <c r="D204" s="38" t="s">
        <v>536</v>
      </c>
      <c r="E204" s="39">
        <f t="shared" ref="E204:E267" si="6">SUM(F204:H204)</f>
        <v>221003.78</v>
      </c>
      <c r="F204" s="39">
        <v>0</v>
      </c>
      <c r="G204" s="39">
        <v>0</v>
      </c>
      <c r="H204" s="39">
        <v>221003.78</v>
      </c>
      <c r="I204" s="12" t="s">
        <v>12</v>
      </c>
      <c r="J204" s="40" t="s">
        <v>535</v>
      </c>
      <c r="K204" s="58" t="s">
        <v>289</v>
      </c>
      <c r="L204" s="12" t="s">
        <v>170</v>
      </c>
      <c r="M204" s="41">
        <v>2</v>
      </c>
      <c r="N204" s="50">
        <f t="shared" ref="N204:N267" si="7">SUM(O204:P204)</f>
        <v>2</v>
      </c>
      <c r="O204" s="35">
        <v>1</v>
      </c>
      <c r="P204" s="35">
        <v>1</v>
      </c>
    </row>
    <row r="205" spans="1:16" s="49" customFormat="1" ht="79.5" customHeight="1" x14ac:dyDescent="0.25">
      <c r="A205" s="42">
        <v>196</v>
      </c>
      <c r="B205" s="36" t="s">
        <v>144</v>
      </c>
      <c r="C205" s="37">
        <v>26215</v>
      </c>
      <c r="D205" s="38" t="s">
        <v>537</v>
      </c>
      <c r="E205" s="39">
        <f t="shared" si="6"/>
        <v>221003.78</v>
      </c>
      <c r="F205" s="39">
        <v>0</v>
      </c>
      <c r="G205" s="39">
        <v>0</v>
      </c>
      <c r="H205" s="39">
        <v>221003.78</v>
      </c>
      <c r="I205" s="12" t="s">
        <v>12</v>
      </c>
      <c r="J205" s="40" t="s">
        <v>535</v>
      </c>
      <c r="K205" s="58" t="s">
        <v>290</v>
      </c>
      <c r="L205" s="12" t="s">
        <v>170</v>
      </c>
      <c r="M205" s="41">
        <v>2</v>
      </c>
      <c r="N205" s="50">
        <f t="shared" si="7"/>
        <v>2</v>
      </c>
      <c r="O205" s="35">
        <v>1</v>
      </c>
      <c r="P205" s="35">
        <v>1</v>
      </c>
    </row>
    <row r="206" spans="1:16" s="49" customFormat="1" ht="79.5" customHeight="1" x14ac:dyDescent="0.25">
      <c r="A206" s="42">
        <v>197</v>
      </c>
      <c r="B206" s="36" t="s">
        <v>145</v>
      </c>
      <c r="C206" s="37">
        <v>26237</v>
      </c>
      <c r="D206" s="38" t="s">
        <v>538</v>
      </c>
      <c r="E206" s="39">
        <f t="shared" si="6"/>
        <v>270777.14999999997</v>
      </c>
      <c r="F206" s="39">
        <v>0</v>
      </c>
      <c r="G206" s="39">
        <v>0</v>
      </c>
      <c r="H206" s="39">
        <v>270777.14999999997</v>
      </c>
      <c r="I206" s="12" t="s">
        <v>12</v>
      </c>
      <c r="J206" s="40" t="s">
        <v>535</v>
      </c>
      <c r="K206" s="58" t="s">
        <v>291</v>
      </c>
      <c r="L206" s="12" t="s">
        <v>25</v>
      </c>
      <c r="M206" s="41">
        <v>105</v>
      </c>
      <c r="N206" s="50">
        <f t="shared" si="7"/>
        <v>3</v>
      </c>
      <c r="O206" s="35">
        <v>1</v>
      </c>
      <c r="P206" s="35">
        <v>2</v>
      </c>
    </row>
    <row r="207" spans="1:16" s="49" customFormat="1" ht="79.5" customHeight="1" x14ac:dyDescent="0.25">
      <c r="A207" s="42">
        <v>198</v>
      </c>
      <c r="B207" s="36" t="s">
        <v>146</v>
      </c>
      <c r="C207" s="37">
        <v>26270</v>
      </c>
      <c r="D207" s="38" t="s">
        <v>539</v>
      </c>
      <c r="E207" s="39">
        <f t="shared" si="6"/>
        <v>270777.14999999997</v>
      </c>
      <c r="F207" s="39">
        <v>0</v>
      </c>
      <c r="G207" s="39">
        <v>0</v>
      </c>
      <c r="H207" s="39">
        <v>270777.14999999997</v>
      </c>
      <c r="I207" s="12" t="s">
        <v>12</v>
      </c>
      <c r="J207" s="40" t="s">
        <v>535</v>
      </c>
      <c r="K207" s="58" t="s">
        <v>289</v>
      </c>
      <c r="L207" s="12" t="s">
        <v>25</v>
      </c>
      <c r="M207" s="41">
        <v>105</v>
      </c>
      <c r="N207" s="50">
        <f t="shared" si="7"/>
        <v>3</v>
      </c>
      <c r="O207" s="35">
        <v>1</v>
      </c>
      <c r="P207" s="35">
        <v>2</v>
      </c>
    </row>
    <row r="208" spans="1:16" s="49" customFormat="1" ht="79.5" customHeight="1" x14ac:dyDescent="0.25">
      <c r="A208" s="42">
        <v>199</v>
      </c>
      <c r="B208" s="36" t="s">
        <v>147</v>
      </c>
      <c r="C208" s="37">
        <v>26321</v>
      </c>
      <c r="D208" s="38" t="s">
        <v>540</v>
      </c>
      <c r="E208" s="39">
        <f t="shared" si="6"/>
        <v>270777.14999999997</v>
      </c>
      <c r="F208" s="39">
        <v>0</v>
      </c>
      <c r="G208" s="39">
        <v>0</v>
      </c>
      <c r="H208" s="39">
        <v>270777.14999999997</v>
      </c>
      <c r="I208" s="12" t="s">
        <v>12</v>
      </c>
      <c r="J208" s="40" t="s">
        <v>535</v>
      </c>
      <c r="K208" s="58" t="s">
        <v>290</v>
      </c>
      <c r="L208" s="12" t="s">
        <v>25</v>
      </c>
      <c r="M208" s="41">
        <v>105</v>
      </c>
      <c r="N208" s="50">
        <f t="shared" si="7"/>
        <v>3</v>
      </c>
      <c r="O208" s="35">
        <v>1</v>
      </c>
      <c r="P208" s="35">
        <v>2</v>
      </c>
    </row>
    <row r="209" spans="1:16" s="49" customFormat="1" ht="79.5" customHeight="1" x14ac:dyDescent="0.25">
      <c r="A209" s="42">
        <v>200</v>
      </c>
      <c r="B209" s="36" t="s">
        <v>148</v>
      </c>
      <c r="C209" s="37">
        <v>26345</v>
      </c>
      <c r="D209" s="38" t="s">
        <v>541</v>
      </c>
      <c r="E209" s="39">
        <f t="shared" si="6"/>
        <v>245660.99345999997</v>
      </c>
      <c r="F209" s="39">
        <v>0</v>
      </c>
      <c r="G209" s="39">
        <v>0</v>
      </c>
      <c r="H209" s="39">
        <v>245660.99345999997</v>
      </c>
      <c r="I209" s="12" t="s">
        <v>12</v>
      </c>
      <c r="J209" s="40" t="s">
        <v>535</v>
      </c>
      <c r="K209" s="40" t="s">
        <v>292</v>
      </c>
      <c r="L209" s="12" t="s">
        <v>25</v>
      </c>
      <c r="M209" s="41">
        <v>95.260638917648691</v>
      </c>
      <c r="N209" s="50">
        <f t="shared" si="7"/>
        <v>3</v>
      </c>
      <c r="O209" s="35">
        <v>1</v>
      </c>
      <c r="P209" s="35">
        <v>2</v>
      </c>
    </row>
    <row r="210" spans="1:16" s="62" customFormat="1" ht="79.5" customHeight="1" x14ac:dyDescent="0.25">
      <c r="A210" s="42">
        <v>201</v>
      </c>
      <c r="B210" s="36" t="s">
        <v>149</v>
      </c>
      <c r="C210" s="37">
        <v>26289</v>
      </c>
      <c r="D210" s="38" t="s">
        <v>542</v>
      </c>
      <c r="E210" s="39">
        <f t="shared" si="6"/>
        <v>265604.84999999998</v>
      </c>
      <c r="F210" s="39">
        <v>34703.709999999963</v>
      </c>
      <c r="G210" s="39">
        <v>0</v>
      </c>
      <c r="H210" s="39">
        <v>230901.14</v>
      </c>
      <c r="I210" s="12" t="s">
        <v>12</v>
      </c>
      <c r="J210" s="40" t="s">
        <v>150</v>
      </c>
      <c r="K210" s="40" t="s">
        <v>293</v>
      </c>
      <c r="L210" s="12" t="s">
        <v>25</v>
      </c>
      <c r="M210" s="41">
        <v>89.53716995691849</v>
      </c>
      <c r="N210" s="50">
        <f t="shared" si="7"/>
        <v>3</v>
      </c>
      <c r="O210" s="35">
        <v>1</v>
      </c>
      <c r="P210" s="35">
        <v>2</v>
      </c>
    </row>
    <row r="211" spans="1:16" s="49" customFormat="1" ht="79.5" customHeight="1" x14ac:dyDescent="0.25">
      <c r="A211" s="42">
        <v>202</v>
      </c>
      <c r="B211" s="36"/>
      <c r="C211" s="37">
        <v>26340</v>
      </c>
      <c r="D211" s="38" t="s">
        <v>1008</v>
      </c>
      <c r="E211" s="39">
        <f t="shared" si="6"/>
        <v>415298.8</v>
      </c>
      <c r="F211" s="39">
        <v>54262.599999999977</v>
      </c>
      <c r="G211" s="39">
        <v>0</v>
      </c>
      <c r="H211" s="39">
        <v>361036.2</v>
      </c>
      <c r="I211" s="12" t="s">
        <v>12</v>
      </c>
      <c r="J211" s="40" t="s">
        <v>150</v>
      </c>
      <c r="K211" s="40" t="s">
        <v>294</v>
      </c>
      <c r="L211" s="12" t="s">
        <v>25</v>
      </c>
      <c r="M211" s="41">
        <v>140</v>
      </c>
      <c r="N211" s="50">
        <f t="shared" si="7"/>
        <v>4</v>
      </c>
      <c r="O211" s="35">
        <v>2</v>
      </c>
      <c r="P211" s="35">
        <v>2</v>
      </c>
    </row>
    <row r="212" spans="1:16" s="49" customFormat="1" ht="79.5" customHeight="1" x14ac:dyDescent="0.25">
      <c r="A212" s="42">
        <v>203</v>
      </c>
      <c r="B212" s="36"/>
      <c r="C212" s="54">
        <v>26359</v>
      </c>
      <c r="D212" s="38" t="s">
        <v>1009</v>
      </c>
      <c r="E212" s="39">
        <f t="shared" si="6"/>
        <v>415298.8</v>
      </c>
      <c r="F212" s="39">
        <v>54262.599999999977</v>
      </c>
      <c r="G212" s="39">
        <v>0</v>
      </c>
      <c r="H212" s="39">
        <v>361036.2</v>
      </c>
      <c r="I212" s="12" t="s">
        <v>12</v>
      </c>
      <c r="J212" s="40" t="s">
        <v>150</v>
      </c>
      <c r="K212" s="40" t="s">
        <v>295</v>
      </c>
      <c r="L212" s="12" t="s">
        <v>25</v>
      </c>
      <c r="M212" s="41">
        <v>140</v>
      </c>
      <c r="N212" s="50">
        <f t="shared" si="7"/>
        <v>4</v>
      </c>
      <c r="O212" s="35">
        <v>2</v>
      </c>
      <c r="P212" s="35">
        <v>2</v>
      </c>
    </row>
    <row r="213" spans="1:16" s="49" customFormat="1" ht="79.5" customHeight="1" x14ac:dyDescent="0.25">
      <c r="A213" s="42">
        <v>204</v>
      </c>
      <c r="B213" s="36"/>
      <c r="C213" s="54">
        <v>26383</v>
      </c>
      <c r="D213" s="38" t="s">
        <v>1010</v>
      </c>
      <c r="E213" s="39">
        <f t="shared" si="6"/>
        <v>442007.56</v>
      </c>
      <c r="F213" s="39">
        <v>0</v>
      </c>
      <c r="G213" s="39">
        <v>0</v>
      </c>
      <c r="H213" s="39">
        <v>442007.56</v>
      </c>
      <c r="I213" s="12" t="s">
        <v>12</v>
      </c>
      <c r="J213" s="40" t="s">
        <v>150</v>
      </c>
      <c r="K213" s="40" t="s">
        <v>294</v>
      </c>
      <c r="L213" s="12" t="s">
        <v>170</v>
      </c>
      <c r="M213" s="41">
        <v>4</v>
      </c>
      <c r="N213" s="50">
        <f t="shared" si="7"/>
        <v>4</v>
      </c>
      <c r="O213" s="35">
        <v>2</v>
      </c>
      <c r="P213" s="35">
        <v>2</v>
      </c>
    </row>
    <row r="214" spans="1:16" s="49" customFormat="1" ht="79.5" customHeight="1" x14ac:dyDescent="0.25">
      <c r="A214" s="42">
        <v>205</v>
      </c>
      <c r="B214" s="36"/>
      <c r="C214" s="54">
        <v>26416</v>
      </c>
      <c r="D214" s="38" t="s">
        <v>1012</v>
      </c>
      <c r="E214" s="39">
        <f t="shared" si="6"/>
        <v>442007.56</v>
      </c>
      <c r="F214" s="39">
        <v>0</v>
      </c>
      <c r="G214" s="39">
        <v>0</v>
      </c>
      <c r="H214" s="39">
        <v>442007.56</v>
      </c>
      <c r="I214" s="12" t="s">
        <v>12</v>
      </c>
      <c r="J214" s="40" t="s">
        <v>150</v>
      </c>
      <c r="K214" s="40" t="s">
        <v>295</v>
      </c>
      <c r="L214" s="12" t="s">
        <v>170</v>
      </c>
      <c r="M214" s="41">
        <v>4</v>
      </c>
      <c r="N214" s="50">
        <f t="shared" si="7"/>
        <v>4</v>
      </c>
      <c r="O214" s="35">
        <v>2</v>
      </c>
      <c r="P214" s="35">
        <v>2</v>
      </c>
    </row>
    <row r="215" spans="1:16" s="49" customFormat="1" ht="79.5" customHeight="1" x14ac:dyDescent="0.25">
      <c r="A215" s="42">
        <v>206</v>
      </c>
      <c r="B215" s="36"/>
      <c r="C215" s="54">
        <v>26440</v>
      </c>
      <c r="D215" s="38" t="s">
        <v>1011</v>
      </c>
      <c r="E215" s="39">
        <f t="shared" si="6"/>
        <v>442007.56</v>
      </c>
      <c r="F215" s="39">
        <v>0</v>
      </c>
      <c r="G215" s="39">
        <v>0</v>
      </c>
      <c r="H215" s="39">
        <v>442007.56</v>
      </c>
      <c r="I215" s="12" t="s">
        <v>12</v>
      </c>
      <c r="J215" s="40" t="s">
        <v>150</v>
      </c>
      <c r="K215" s="40" t="s">
        <v>296</v>
      </c>
      <c r="L215" s="12" t="s">
        <v>170</v>
      </c>
      <c r="M215" s="41">
        <v>4</v>
      </c>
      <c r="N215" s="50">
        <f t="shared" si="7"/>
        <v>4</v>
      </c>
      <c r="O215" s="35">
        <v>2</v>
      </c>
      <c r="P215" s="35">
        <v>2</v>
      </c>
    </row>
    <row r="216" spans="1:16" s="49" customFormat="1" ht="79.5" customHeight="1" x14ac:dyDescent="0.25">
      <c r="A216" s="42">
        <v>207</v>
      </c>
      <c r="B216" s="36"/>
      <c r="C216" s="54">
        <v>26447</v>
      </c>
      <c r="D216" s="38" t="s">
        <v>1013</v>
      </c>
      <c r="E216" s="39">
        <f t="shared" si="6"/>
        <v>221003.78</v>
      </c>
      <c r="F216" s="39">
        <v>0</v>
      </c>
      <c r="G216" s="39">
        <v>0</v>
      </c>
      <c r="H216" s="39">
        <v>221003.78</v>
      </c>
      <c r="I216" s="12" t="s">
        <v>12</v>
      </c>
      <c r="J216" s="40" t="s">
        <v>150</v>
      </c>
      <c r="K216" s="40" t="s">
        <v>297</v>
      </c>
      <c r="L216" s="12" t="s">
        <v>170</v>
      </c>
      <c r="M216" s="41">
        <v>2</v>
      </c>
      <c r="N216" s="50">
        <f t="shared" si="7"/>
        <v>2</v>
      </c>
      <c r="O216" s="35">
        <v>1</v>
      </c>
      <c r="P216" s="35">
        <v>1</v>
      </c>
    </row>
    <row r="217" spans="1:16" s="62" customFormat="1" ht="79.5" customHeight="1" x14ac:dyDescent="0.25">
      <c r="A217" s="42">
        <v>208</v>
      </c>
      <c r="B217" s="36" t="s">
        <v>151</v>
      </c>
      <c r="C217" s="54">
        <v>21209</v>
      </c>
      <c r="D217" s="38" t="s">
        <v>544</v>
      </c>
      <c r="E217" s="39">
        <f t="shared" si="6"/>
        <v>585627.23313176911</v>
      </c>
      <c r="F217" s="39">
        <v>76517.573131769081</v>
      </c>
      <c r="G217" s="39">
        <v>0</v>
      </c>
      <c r="H217" s="39">
        <v>509109.66000000003</v>
      </c>
      <c r="I217" s="12" t="s">
        <v>12</v>
      </c>
      <c r="J217" s="40" t="s">
        <v>543</v>
      </c>
      <c r="K217" s="40" t="s">
        <v>298</v>
      </c>
      <c r="L217" s="12" t="s">
        <v>25</v>
      </c>
      <c r="M217" s="51">
        <v>197.41885273554288</v>
      </c>
      <c r="N217" s="50">
        <f t="shared" si="7"/>
        <v>6</v>
      </c>
      <c r="O217" s="35">
        <v>2</v>
      </c>
      <c r="P217" s="35">
        <v>4</v>
      </c>
    </row>
    <row r="218" spans="1:16" s="49" customFormat="1" ht="79.5" customHeight="1" x14ac:dyDescent="0.25">
      <c r="A218" s="42">
        <v>209</v>
      </c>
      <c r="B218" s="36" t="s">
        <v>152</v>
      </c>
      <c r="C218" s="37">
        <v>21460</v>
      </c>
      <c r="D218" s="38" t="s">
        <v>545</v>
      </c>
      <c r="E218" s="39">
        <f t="shared" si="6"/>
        <v>207649.4</v>
      </c>
      <c r="F218" s="39">
        <v>27131.299999999988</v>
      </c>
      <c r="G218" s="39">
        <v>0</v>
      </c>
      <c r="H218" s="39">
        <v>180518.1</v>
      </c>
      <c r="I218" s="12" t="s">
        <v>12</v>
      </c>
      <c r="J218" s="40" t="s">
        <v>543</v>
      </c>
      <c r="K218" s="49" t="s">
        <v>299</v>
      </c>
      <c r="L218" s="12" t="s">
        <v>25</v>
      </c>
      <c r="M218" s="51">
        <v>70</v>
      </c>
      <c r="N218" s="50">
        <f t="shared" si="7"/>
        <v>2</v>
      </c>
      <c r="O218" s="35">
        <v>1</v>
      </c>
      <c r="P218" s="35">
        <v>1</v>
      </c>
    </row>
    <row r="219" spans="1:16" s="49" customFormat="1" ht="79.5" customHeight="1" x14ac:dyDescent="0.25">
      <c r="A219" s="42">
        <v>210</v>
      </c>
      <c r="B219" s="36"/>
      <c r="C219" s="37">
        <v>21827</v>
      </c>
      <c r="D219" s="38" t="s">
        <v>1014</v>
      </c>
      <c r="E219" s="39">
        <f t="shared" si="6"/>
        <v>207649.4</v>
      </c>
      <c r="F219" s="39">
        <v>27131.299999999988</v>
      </c>
      <c r="G219" s="39">
        <v>0</v>
      </c>
      <c r="H219" s="39">
        <v>180518.1</v>
      </c>
      <c r="I219" s="12" t="s">
        <v>12</v>
      </c>
      <c r="J219" s="12" t="s">
        <v>543</v>
      </c>
      <c r="K219" s="40" t="s">
        <v>300</v>
      </c>
      <c r="L219" s="12" t="s">
        <v>25</v>
      </c>
      <c r="M219" s="51">
        <v>70</v>
      </c>
      <c r="N219" s="50">
        <f t="shared" si="7"/>
        <v>2</v>
      </c>
      <c r="O219" s="35">
        <v>1</v>
      </c>
      <c r="P219" s="35">
        <v>1</v>
      </c>
    </row>
    <row r="220" spans="1:16" s="49" customFormat="1" ht="79.5" customHeight="1" x14ac:dyDescent="0.25">
      <c r="A220" s="42">
        <v>211</v>
      </c>
      <c r="B220" s="36"/>
      <c r="C220" s="37">
        <v>21966</v>
      </c>
      <c r="D220" s="38" t="s">
        <v>1015</v>
      </c>
      <c r="E220" s="39">
        <f t="shared" si="6"/>
        <v>207649.4</v>
      </c>
      <c r="F220" s="39">
        <v>27131.299999999988</v>
      </c>
      <c r="G220" s="39">
        <v>0</v>
      </c>
      <c r="H220" s="39">
        <v>180518.1</v>
      </c>
      <c r="I220" s="12" t="s">
        <v>12</v>
      </c>
      <c r="J220" s="12" t="s">
        <v>543</v>
      </c>
      <c r="K220" s="40" t="s">
        <v>301</v>
      </c>
      <c r="L220" s="12" t="s">
        <v>25</v>
      </c>
      <c r="M220" s="51">
        <v>70</v>
      </c>
      <c r="N220" s="50">
        <f t="shared" si="7"/>
        <v>2</v>
      </c>
      <c r="O220" s="35">
        <v>1</v>
      </c>
      <c r="P220" s="35">
        <v>1</v>
      </c>
    </row>
    <row r="221" spans="1:16" s="49" customFormat="1" ht="79.5" customHeight="1" x14ac:dyDescent="0.25">
      <c r="A221" s="42">
        <v>212</v>
      </c>
      <c r="B221" s="36" t="s">
        <v>153</v>
      </c>
      <c r="C221" s="37">
        <v>22266</v>
      </c>
      <c r="D221" s="38" t="s">
        <v>546</v>
      </c>
      <c r="E221" s="39">
        <f t="shared" si="6"/>
        <v>442007.56</v>
      </c>
      <c r="F221" s="39">
        <v>0</v>
      </c>
      <c r="G221" s="39">
        <v>0</v>
      </c>
      <c r="H221" s="39">
        <v>442007.56</v>
      </c>
      <c r="I221" s="12" t="s">
        <v>12</v>
      </c>
      <c r="J221" s="12" t="s">
        <v>543</v>
      </c>
      <c r="K221" s="40" t="s">
        <v>30</v>
      </c>
      <c r="L221" s="12" t="s">
        <v>170</v>
      </c>
      <c r="M221" s="51">
        <v>4</v>
      </c>
      <c r="N221" s="50">
        <f t="shared" si="7"/>
        <v>4</v>
      </c>
      <c r="O221" s="35">
        <v>2</v>
      </c>
      <c r="P221" s="35">
        <v>2</v>
      </c>
    </row>
    <row r="222" spans="1:16" s="49" customFormat="1" ht="79.5" customHeight="1" x14ac:dyDescent="0.25">
      <c r="A222" s="42">
        <v>213</v>
      </c>
      <c r="B222" s="36"/>
      <c r="C222" s="37">
        <v>22815</v>
      </c>
      <c r="D222" s="38" t="s">
        <v>1016</v>
      </c>
      <c r="E222" s="39">
        <f t="shared" si="6"/>
        <v>442007.56</v>
      </c>
      <c r="F222" s="39">
        <v>0</v>
      </c>
      <c r="G222" s="39">
        <v>0</v>
      </c>
      <c r="H222" s="39">
        <v>442007.56</v>
      </c>
      <c r="I222" s="12" t="s">
        <v>12</v>
      </c>
      <c r="J222" s="12" t="s">
        <v>543</v>
      </c>
      <c r="K222" s="40" t="s">
        <v>302</v>
      </c>
      <c r="L222" s="12" t="s">
        <v>170</v>
      </c>
      <c r="M222" s="51">
        <v>4</v>
      </c>
      <c r="N222" s="50">
        <f t="shared" si="7"/>
        <v>4</v>
      </c>
      <c r="O222" s="35">
        <v>2</v>
      </c>
      <c r="P222" s="35">
        <v>2</v>
      </c>
    </row>
    <row r="223" spans="1:16" s="49" customFormat="1" ht="79.5" customHeight="1" x14ac:dyDescent="0.25">
      <c r="A223" s="42">
        <v>214</v>
      </c>
      <c r="B223" s="36"/>
      <c r="C223" s="37">
        <v>22979</v>
      </c>
      <c r="D223" s="38" t="s">
        <v>1017</v>
      </c>
      <c r="E223" s="39">
        <f t="shared" si="6"/>
        <v>442007.56</v>
      </c>
      <c r="F223" s="39">
        <v>0</v>
      </c>
      <c r="G223" s="39">
        <v>0</v>
      </c>
      <c r="H223" s="39">
        <v>442007.56</v>
      </c>
      <c r="I223" s="12" t="s">
        <v>12</v>
      </c>
      <c r="J223" s="12" t="s">
        <v>543</v>
      </c>
      <c r="K223" s="40" t="s">
        <v>303</v>
      </c>
      <c r="L223" s="12" t="s">
        <v>170</v>
      </c>
      <c r="M223" s="51">
        <v>4</v>
      </c>
      <c r="N223" s="50">
        <f t="shared" si="7"/>
        <v>4</v>
      </c>
      <c r="O223" s="35">
        <v>2</v>
      </c>
      <c r="P223" s="35">
        <v>2</v>
      </c>
    </row>
    <row r="224" spans="1:16" s="49" customFormat="1" ht="79.5" customHeight="1" x14ac:dyDescent="0.25">
      <c r="A224" s="42">
        <v>215</v>
      </c>
      <c r="B224" s="36"/>
      <c r="C224" s="37">
        <v>23153</v>
      </c>
      <c r="D224" s="38" t="s">
        <v>1018</v>
      </c>
      <c r="E224" s="39">
        <f t="shared" si="6"/>
        <v>331505.67</v>
      </c>
      <c r="F224" s="39">
        <v>0</v>
      </c>
      <c r="G224" s="39">
        <v>0</v>
      </c>
      <c r="H224" s="39">
        <v>331505.67</v>
      </c>
      <c r="I224" s="12" t="s">
        <v>12</v>
      </c>
      <c r="J224" s="12" t="s">
        <v>543</v>
      </c>
      <c r="K224" s="40" t="s">
        <v>301</v>
      </c>
      <c r="L224" s="12" t="s">
        <v>170</v>
      </c>
      <c r="M224" s="51">
        <v>3</v>
      </c>
      <c r="N224" s="50">
        <f t="shared" si="7"/>
        <v>3</v>
      </c>
      <c r="O224" s="35">
        <v>1</v>
      </c>
      <c r="P224" s="35">
        <v>2</v>
      </c>
    </row>
    <row r="225" spans="1:16" s="49" customFormat="1" ht="79.5" customHeight="1" x14ac:dyDescent="0.25">
      <c r="A225" s="42">
        <v>216</v>
      </c>
      <c r="B225" s="36"/>
      <c r="C225" s="37">
        <v>23399</v>
      </c>
      <c r="D225" s="38" t="s">
        <v>1019</v>
      </c>
      <c r="E225" s="39">
        <f t="shared" si="6"/>
        <v>291807.69</v>
      </c>
      <c r="F225" s="39">
        <v>0</v>
      </c>
      <c r="G225" s="39">
        <v>0</v>
      </c>
      <c r="H225" s="39">
        <v>291807.69</v>
      </c>
      <c r="I225" s="12" t="s">
        <v>12</v>
      </c>
      <c r="J225" s="40" t="s">
        <v>543</v>
      </c>
      <c r="K225" s="40" t="s">
        <v>303</v>
      </c>
      <c r="L225" s="12" t="s">
        <v>170</v>
      </c>
      <c r="M225" s="41">
        <v>3</v>
      </c>
      <c r="N225" s="50">
        <f t="shared" si="7"/>
        <v>3</v>
      </c>
      <c r="O225" s="35">
        <v>1</v>
      </c>
      <c r="P225" s="35">
        <v>2</v>
      </c>
    </row>
    <row r="226" spans="1:16" s="62" customFormat="1" ht="79.5" customHeight="1" x14ac:dyDescent="0.25">
      <c r="A226" s="42">
        <v>217</v>
      </c>
      <c r="B226" s="36"/>
      <c r="C226" s="37">
        <v>19536</v>
      </c>
      <c r="D226" s="38" t="s">
        <v>1020</v>
      </c>
      <c r="E226" s="39">
        <f t="shared" si="6"/>
        <v>162630.78471384314</v>
      </c>
      <c r="F226" s="39">
        <v>21249.204713843123</v>
      </c>
      <c r="G226" s="39">
        <v>0</v>
      </c>
      <c r="H226" s="39">
        <v>141381.58000000002</v>
      </c>
      <c r="I226" s="12" t="s">
        <v>12</v>
      </c>
      <c r="J226" s="40" t="s">
        <v>155</v>
      </c>
      <c r="K226" s="40" t="s">
        <v>304</v>
      </c>
      <c r="L226" s="12" t="s">
        <v>25</v>
      </c>
      <c r="M226" s="41">
        <v>54.823924027562896</v>
      </c>
      <c r="N226" s="50">
        <f t="shared" si="7"/>
        <v>2</v>
      </c>
      <c r="O226" s="35">
        <v>1</v>
      </c>
      <c r="P226" s="35">
        <v>1</v>
      </c>
    </row>
    <row r="227" spans="1:16" s="49" customFormat="1" ht="79.5" customHeight="1" x14ac:dyDescent="0.25">
      <c r="A227" s="42">
        <v>218</v>
      </c>
      <c r="B227" s="36"/>
      <c r="C227" s="37">
        <v>19584</v>
      </c>
      <c r="D227" s="38" t="s">
        <v>1021</v>
      </c>
      <c r="E227" s="39">
        <f t="shared" si="6"/>
        <v>207649.4</v>
      </c>
      <c r="F227" s="39">
        <v>27131.299999999988</v>
      </c>
      <c r="G227" s="39">
        <v>0</v>
      </c>
      <c r="H227" s="39">
        <v>180518.1</v>
      </c>
      <c r="I227" s="12" t="s">
        <v>12</v>
      </c>
      <c r="J227" s="40" t="s">
        <v>155</v>
      </c>
      <c r="K227" s="40" t="s">
        <v>305</v>
      </c>
      <c r="L227" s="12" t="s">
        <v>25</v>
      </c>
      <c r="M227" s="41">
        <v>70</v>
      </c>
      <c r="N227" s="50">
        <f t="shared" si="7"/>
        <v>2</v>
      </c>
      <c r="O227" s="35">
        <v>1</v>
      </c>
      <c r="P227" s="35">
        <v>1</v>
      </c>
    </row>
    <row r="228" spans="1:16" s="49" customFormat="1" ht="79.5" customHeight="1" x14ac:dyDescent="0.25">
      <c r="A228" s="42">
        <v>219</v>
      </c>
      <c r="B228" s="36" t="s">
        <v>154</v>
      </c>
      <c r="C228" s="37">
        <v>19610</v>
      </c>
      <c r="D228" s="38" t="s">
        <v>547</v>
      </c>
      <c r="E228" s="39">
        <f t="shared" si="6"/>
        <v>207649.4</v>
      </c>
      <c r="F228" s="39">
        <v>27131.299999999988</v>
      </c>
      <c r="G228" s="39">
        <v>0</v>
      </c>
      <c r="H228" s="39">
        <v>180518.1</v>
      </c>
      <c r="I228" s="12" t="s">
        <v>12</v>
      </c>
      <c r="J228" s="40" t="s">
        <v>155</v>
      </c>
      <c r="K228" s="40" t="s">
        <v>306</v>
      </c>
      <c r="L228" s="12" t="s">
        <v>25</v>
      </c>
      <c r="M228" s="41">
        <v>70</v>
      </c>
      <c r="N228" s="50">
        <f t="shared" si="7"/>
        <v>2</v>
      </c>
      <c r="O228" s="35">
        <v>1</v>
      </c>
      <c r="P228" s="35">
        <v>1</v>
      </c>
    </row>
    <row r="229" spans="1:16" s="49" customFormat="1" ht="79.5" customHeight="1" x14ac:dyDescent="0.25">
      <c r="A229" s="42">
        <v>220</v>
      </c>
      <c r="B229" s="36"/>
      <c r="C229" s="37">
        <v>20061</v>
      </c>
      <c r="D229" s="38" t="s">
        <v>1022</v>
      </c>
      <c r="E229" s="39">
        <f t="shared" si="6"/>
        <v>103824.7</v>
      </c>
      <c r="F229" s="39">
        <v>13565.649999999994</v>
      </c>
      <c r="G229" s="39">
        <v>0</v>
      </c>
      <c r="H229" s="39">
        <v>90259.05</v>
      </c>
      <c r="I229" s="12" t="s">
        <v>12</v>
      </c>
      <c r="J229" s="40" t="s">
        <v>155</v>
      </c>
      <c r="K229" s="40" t="s">
        <v>307</v>
      </c>
      <c r="L229" s="12" t="s">
        <v>25</v>
      </c>
      <c r="M229" s="41">
        <v>35</v>
      </c>
      <c r="N229" s="50">
        <f t="shared" si="7"/>
        <v>1</v>
      </c>
      <c r="O229" s="35">
        <v>0</v>
      </c>
      <c r="P229" s="35">
        <v>1</v>
      </c>
    </row>
    <row r="230" spans="1:16" s="49" customFormat="1" ht="79.5" customHeight="1" x14ac:dyDescent="0.25">
      <c r="A230" s="42">
        <v>221</v>
      </c>
      <c r="B230" s="36"/>
      <c r="C230" s="37">
        <v>19649</v>
      </c>
      <c r="D230" s="38" t="s">
        <v>1023</v>
      </c>
      <c r="E230" s="39">
        <f t="shared" si="6"/>
        <v>103824.7</v>
      </c>
      <c r="F230" s="39">
        <v>13565.649999999994</v>
      </c>
      <c r="G230" s="39">
        <v>0</v>
      </c>
      <c r="H230" s="39">
        <v>90259.05</v>
      </c>
      <c r="I230" s="12" t="s">
        <v>12</v>
      </c>
      <c r="J230" s="40" t="s">
        <v>155</v>
      </c>
      <c r="K230" s="40" t="s">
        <v>308</v>
      </c>
      <c r="L230" s="12" t="s">
        <v>25</v>
      </c>
      <c r="M230" s="41">
        <v>35</v>
      </c>
      <c r="N230" s="50">
        <f t="shared" si="7"/>
        <v>1</v>
      </c>
      <c r="O230" s="35">
        <v>0</v>
      </c>
      <c r="P230" s="35">
        <v>1</v>
      </c>
    </row>
    <row r="231" spans="1:16" s="49" customFormat="1" ht="79.5" customHeight="1" x14ac:dyDescent="0.25">
      <c r="A231" s="42">
        <v>222</v>
      </c>
      <c r="B231" s="36"/>
      <c r="C231" s="37">
        <v>19666</v>
      </c>
      <c r="D231" s="38" t="s">
        <v>1024</v>
      </c>
      <c r="E231" s="39">
        <f t="shared" si="6"/>
        <v>103824.7</v>
      </c>
      <c r="F231" s="39">
        <v>13565.649999999994</v>
      </c>
      <c r="G231" s="39">
        <v>0</v>
      </c>
      <c r="H231" s="39">
        <v>90259.05</v>
      </c>
      <c r="I231" s="12" t="s">
        <v>12</v>
      </c>
      <c r="J231" s="40" t="s">
        <v>155</v>
      </c>
      <c r="K231" s="40" t="s">
        <v>309</v>
      </c>
      <c r="L231" s="12" t="s">
        <v>25</v>
      </c>
      <c r="M231" s="41">
        <v>35</v>
      </c>
      <c r="N231" s="50">
        <f t="shared" si="7"/>
        <v>1</v>
      </c>
      <c r="O231" s="35">
        <v>0</v>
      </c>
      <c r="P231" s="35">
        <v>1</v>
      </c>
    </row>
    <row r="232" spans="1:16" s="49" customFormat="1" ht="79.5" customHeight="1" x14ac:dyDescent="0.25">
      <c r="A232" s="42">
        <v>223</v>
      </c>
      <c r="B232" s="36"/>
      <c r="C232" s="37">
        <v>183789</v>
      </c>
      <c r="D232" s="38" t="s">
        <v>1025</v>
      </c>
      <c r="E232" s="39">
        <f t="shared" si="6"/>
        <v>103824.7</v>
      </c>
      <c r="F232" s="39">
        <v>13565.649999999994</v>
      </c>
      <c r="G232" s="39">
        <v>0</v>
      </c>
      <c r="H232" s="39">
        <v>90259.05</v>
      </c>
      <c r="I232" s="12" t="s">
        <v>12</v>
      </c>
      <c r="J232" s="40" t="s">
        <v>155</v>
      </c>
      <c r="K232" s="40" t="s">
        <v>310</v>
      </c>
      <c r="L232" s="12" t="s">
        <v>25</v>
      </c>
      <c r="M232" s="41">
        <v>35</v>
      </c>
      <c r="N232" s="50">
        <f t="shared" si="7"/>
        <v>1</v>
      </c>
      <c r="O232" s="35">
        <v>0</v>
      </c>
      <c r="P232" s="35">
        <v>1</v>
      </c>
    </row>
    <row r="233" spans="1:16" s="49" customFormat="1" ht="79.5" customHeight="1" x14ac:dyDescent="0.25">
      <c r="A233" s="42">
        <v>224</v>
      </c>
      <c r="B233" s="36"/>
      <c r="C233" s="37">
        <v>20154</v>
      </c>
      <c r="D233" s="38" t="s">
        <v>1026</v>
      </c>
      <c r="E233" s="39">
        <f t="shared" si="6"/>
        <v>221003.78</v>
      </c>
      <c r="F233" s="39">
        <v>0</v>
      </c>
      <c r="G233" s="39">
        <v>0</v>
      </c>
      <c r="H233" s="39">
        <v>221003.78</v>
      </c>
      <c r="I233" s="12" t="s">
        <v>12</v>
      </c>
      <c r="J233" s="40" t="s">
        <v>155</v>
      </c>
      <c r="K233" s="40" t="s">
        <v>307</v>
      </c>
      <c r="L233" s="12" t="s">
        <v>170</v>
      </c>
      <c r="M233" s="41">
        <v>2</v>
      </c>
      <c r="N233" s="50">
        <f t="shared" si="7"/>
        <v>2</v>
      </c>
      <c r="O233" s="35">
        <v>1</v>
      </c>
      <c r="P233" s="35">
        <v>1</v>
      </c>
    </row>
    <row r="234" spans="1:16" s="49" customFormat="1" ht="79.5" customHeight="1" x14ac:dyDescent="0.25">
      <c r="A234" s="42">
        <v>225</v>
      </c>
      <c r="B234" s="36"/>
      <c r="C234" s="37">
        <v>19983</v>
      </c>
      <c r="D234" s="38" t="s">
        <v>1027</v>
      </c>
      <c r="E234" s="39">
        <f t="shared" si="6"/>
        <v>110501.89</v>
      </c>
      <c r="F234" s="39">
        <v>0</v>
      </c>
      <c r="G234" s="39">
        <v>0</v>
      </c>
      <c r="H234" s="39">
        <v>110501.89</v>
      </c>
      <c r="I234" s="12" t="s">
        <v>12</v>
      </c>
      <c r="J234" s="40" t="s">
        <v>155</v>
      </c>
      <c r="K234" s="40" t="s">
        <v>311</v>
      </c>
      <c r="L234" s="12" t="s">
        <v>170</v>
      </c>
      <c r="M234" s="41">
        <v>1</v>
      </c>
      <c r="N234" s="50">
        <f t="shared" si="7"/>
        <v>1</v>
      </c>
      <c r="O234" s="35">
        <v>0</v>
      </c>
      <c r="P234" s="35">
        <v>1</v>
      </c>
    </row>
    <row r="235" spans="1:16" s="49" customFormat="1" ht="79.5" customHeight="1" x14ac:dyDescent="0.25">
      <c r="A235" s="42">
        <v>226</v>
      </c>
      <c r="B235" s="36"/>
      <c r="C235" s="37">
        <v>20006</v>
      </c>
      <c r="D235" s="38" t="s">
        <v>1028</v>
      </c>
      <c r="E235" s="39">
        <f t="shared" si="6"/>
        <v>110501.89</v>
      </c>
      <c r="F235" s="39">
        <v>0</v>
      </c>
      <c r="G235" s="39">
        <v>0</v>
      </c>
      <c r="H235" s="39">
        <v>110501.89</v>
      </c>
      <c r="I235" s="12" t="s">
        <v>12</v>
      </c>
      <c r="J235" s="40" t="s">
        <v>155</v>
      </c>
      <c r="K235" s="40" t="s">
        <v>304</v>
      </c>
      <c r="L235" s="12" t="s">
        <v>170</v>
      </c>
      <c r="M235" s="41">
        <v>1</v>
      </c>
      <c r="N235" s="50">
        <f t="shared" si="7"/>
        <v>1</v>
      </c>
      <c r="O235" s="35">
        <v>0</v>
      </c>
      <c r="P235" s="35">
        <v>1</v>
      </c>
    </row>
    <row r="236" spans="1:16" s="49" customFormat="1" ht="79.5" customHeight="1" x14ac:dyDescent="0.25">
      <c r="A236" s="42">
        <v>227</v>
      </c>
      <c r="B236" s="36"/>
      <c r="C236" s="37">
        <v>20020</v>
      </c>
      <c r="D236" s="38" t="s">
        <v>1029</v>
      </c>
      <c r="E236" s="39">
        <f t="shared" si="6"/>
        <v>97269.23</v>
      </c>
      <c r="F236" s="39">
        <v>0</v>
      </c>
      <c r="G236" s="39">
        <v>0</v>
      </c>
      <c r="H236" s="39">
        <v>97269.23</v>
      </c>
      <c r="I236" s="12" t="s">
        <v>12</v>
      </c>
      <c r="J236" s="40" t="s">
        <v>155</v>
      </c>
      <c r="K236" s="40" t="s">
        <v>304</v>
      </c>
      <c r="L236" s="12" t="s">
        <v>170</v>
      </c>
      <c r="M236" s="41">
        <v>1</v>
      </c>
      <c r="N236" s="50">
        <f t="shared" si="7"/>
        <v>1</v>
      </c>
      <c r="O236" s="35">
        <v>0</v>
      </c>
      <c r="P236" s="35">
        <v>1</v>
      </c>
    </row>
    <row r="237" spans="1:16" s="49" customFormat="1" ht="79.5" customHeight="1" x14ac:dyDescent="0.25">
      <c r="A237" s="42">
        <v>228</v>
      </c>
      <c r="B237" s="36"/>
      <c r="C237" s="37">
        <v>20215</v>
      </c>
      <c r="D237" s="38" t="s">
        <v>1030</v>
      </c>
      <c r="E237" s="39">
        <f t="shared" si="6"/>
        <v>97269.23</v>
      </c>
      <c r="F237" s="39">
        <v>0</v>
      </c>
      <c r="G237" s="39">
        <v>0</v>
      </c>
      <c r="H237" s="39">
        <v>97269.23</v>
      </c>
      <c r="I237" s="12" t="s">
        <v>12</v>
      </c>
      <c r="J237" s="40" t="s">
        <v>155</v>
      </c>
      <c r="K237" s="40" t="s">
        <v>307</v>
      </c>
      <c r="L237" s="12" t="s">
        <v>170</v>
      </c>
      <c r="M237" s="41">
        <v>1</v>
      </c>
      <c r="N237" s="50">
        <f t="shared" si="7"/>
        <v>1</v>
      </c>
      <c r="O237" s="35">
        <v>0</v>
      </c>
      <c r="P237" s="35">
        <v>1</v>
      </c>
    </row>
    <row r="238" spans="1:16" s="62" customFormat="1" ht="79.5" customHeight="1" x14ac:dyDescent="0.25">
      <c r="A238" s="42">
        <v>229</v>
      </c>
      <c r="B238" s="36" t="s">
        <v>156</v>
      </c>
      <c r="C238" s="37">
        <v>23630</v>
      </c>
      <c r="D238" s="38" t="s">
        <v>549</v>
      </c>
      <c r="E238" s="39">
        <f t="shared" si="6"/>
        <v>277927.59999999998</v>
      </c>
      <c r="F238" s="39">
        <v>0</v>
      </c>
      <c r="G238" s="39">
        <v>0</v>
      </c>
      <c r="H238" s="39">
        <v>277927.59999999998</v>
      </c>
      <c r="I238" s="12" t="s">
        <v>12</v>
      </c>
      <c r="J238" s="40" t="s">
        <v>548</v>
      </c>
      <c r="K238" s="40" t="s">
        <v>172</v>
      </c>
      <c r="L238" s="12" t="s">
        <v>25</v>
      </c>
      <c r="M238" s="41">
        <v>107.77274965779054</v>
      </c>
      <c r="N238" s="50">
        <f t="shared" si="7"/>
        <v>3</v>
      </c>
      <c r="O238" s="35">
        <v>1</v>
      </c>
      <c r="P238" s="35">
        <v>2</v>
      </c>
    </row>
    <row r="239" spans="1:16" s="49" customFormat="1" ht="79.5" customHeight="1" x14ac:dyDescent="0.25">
      <c r="A239" s="42">
        <v>230</v>
      </c>
      <c r="B239" s="36" t="s">
        <v>157</v>
      </c>
      <c r="C239" s="37">
        <v>23775</v>
      </c>
      <c r="D239" s="38" t="s">
        <v>550</v>
      </c>
      <c r="E239" s="39">
        <f t="shared" si="6"/>
        <v>361036.2</v>
      </c>
      <c r="F239" s="39">
        <v>0</v>
      </c>
      <c r="G239" s="39">
        <v>0</v>
      </c>
      <c r="H239" s="39">
        <v>361036.2</v>
      </c>
      <c r="I239" s="12" t="s">
        <v>12</v>
      </c>
      <c r="J239" s="40" t="s">
        <v>548</v>
      </c>
      <c r="K239" s="40" t="s">
        <v>312</v>
      </c>
      <c r="L239" s="12" t="s">
        <v>25</v>
      </c>
      <c r="M239" s="41">
        <v>140</v>
      </c>
      <c r="N239" s="50">
        <f t="shared" si="7"/>
        <v>4</v>
      </c>
      <c r="O239" s="35">
        <v>2</v>
      </c>
      <c r="P239" s="35">
        <v>2</v>
      </c>
    </row>
    <row r="240" spans="1:16" s="49" customFormat="1" ht="79.5" customHeight="1" x14ac:dyDescent="0.25">
      <c r="A240" s="42">
        <v>231</v>
      </c>
      <c r="B240" s="36" t="s">
        <v>158</v>
      </c>
      <c r="C240" s="37">
        <v>23936</v>
      </c>
      <c r="D240" s="38" t="s">
        <v>551</v>
      </c>
      <c r="E240" s="39">
        <f t="shared" si="6"/>
        <v>361036.2</v>
      </c>
      <c r="F240" s="39">
        <v>0</v>
      </c>
      <c r="G240" s="39">
        <v>0</v>
      </c>
      <c r="H240" s="39">
        <v>361036.2</v>
      </c>
      <c r="I240" s="12" t="s">
        <v>12</v>
      </c>
      <c r="J240" s="40" t="s">
        <v>548</v>
      </c>
      <c r="K240" s="40" t="s">
        <v>313</v>
      </c>
      <c r="L240" s="12" t="s">
        <v>25</v>
      </c>
      <c r="M240" s="41">
        <v>140</v>
      </c>
      <c r="N240" s="50">
        <f t="shared" si="7"/>
        <v>4</v>
      </c>
      <c r="O240" s="35">
        <v>2</v>
      </c>
      <c r="P240" s="35">
        <v>2</v>
      </c>
    </row>
    <row r="241" spans="1:16" s="62" customFormat="1" ht="79.5" customHeight="1" x14ac:dyDescent="0.25">
      <c r="A241" s="42">
        <v>232</v>
      </c>
      <c r="B241" s="36" t="s">
        <v>159</v>
      </c>
      <c r="C241" s="37">
        <v>18843</v>
      </c>
      <c r="D241" s="38" t="s">
        <v>552</v>
      </c>
      <c r="E241" s="39">
        <f t="shared" si="6"/>
        <v>268752.15588169836</v>
      </c>
      <c r="F241" s="39">
        <v>35114.935881698329</v>
      </c>
      <c r="G241" s="39">
        <v>0</v>
      </c>
      <c r="H241" s="39">
        <v>233637.22000000003</v>
      </c>
      <c r="I241" s="12" t="s">
        <v>12</v>
      </c>
      <c r="J241" s="40" t="s">
        <v>162</v>
      </c>
      <c r="K241" s="40" t="s">
        <v>314</v>
      </c>
      <c r="L241" s="12" t="s">
        <v>25</v>
      </c>
      <c r="M241" s="41">
        <v>90.598147221802151</v>
      </c>
      <c r="N241" s="50">
        <f t="shared" si="7"/>
        <v>3</v>
      </c>
      <c r="O241" s="35">
        <v>1</v>
      </c>
      <c r="P241" s="35">
        <v>2</v>
      </c>
    </row>
    <row r="242" spans="1:16" s="49" customFormat="1" ht="79.5" customHeight="1" x14ac:dyDescent="0.25">
      <c r="A242" s="42">
        <v>233</v>
      </c>
      <c r="B242" s="36" t="s">
        <v>160</v>
      </c>
      <c r="C242" s="37">
        <v>18951</v>
      </c>
      <c r="D242" s="38" t="s">
        <v>553</v>
      </c>
      <c r="E242" s="39">
        <f t="shared" si="6"/>
        <v>207649.4</v>
      </c>
      <c r="F242" s="39">
        <v>27131.299999999988</v>
      </c>
      <c r="G242" s="39">
        <v>0</v>
      </c>
      <c r="H242" s="39">
        <v>180518.1</v>
      </c>
      <c r="I242" s="12" t="s">
        <v>12</v>
      </c>
      <c r="J242" s="40" t="s">
        <v>162</v>
      </c>
      <c r="K242" s="40" t="s">
        <v>315</v>
      </c>
      <c r="L242" s="12" t="s">
        <v>25</v>
      </c>
      <c r="M242" s="41">
        <v>70</v>
      </c>
      <c r="N242" s="50">
        <f t="shared" si="7"/>
        <v>2</v>
      </c>
      <c r="O242" s="35">
        <v>1</v>
      </c>
      <c r="P242" s="35">
        <v>1</v>
      </c>
    </row>
    <row r="243" spans="1:16" s="49" customFormat="1" ht="79.5" customHeight="1" x14ac:dyDescent="0.25">
      <c r="A243" s="42">
        <v>234</v>
      </c>
      <c r="B243" s="36" t="s">
        <v>161</v>
      </c>
      <c r="C243" s="37">
        <v>21203</v>
      </c>
      <c r="D243" s="38" t="s">
        <v>554</v>
      </c>
      <c r="E243" s="39">
        <f t="shared" si="6"/>
        <v>207649.4</v>
      </c>
      <c r="F243" s="39">
        <v>27131.299999999988</v>
      </c>
      <c r="G243" s="39">
        <v>0</v>
      </c>
      <c r="H243" s="55">
        <v>180518.1</v>
      </c>
      <c r="I243" s="12" t="s">
        <v>12</v>
      </c>
      <c r="J243" s="40" t="s">
        <v>162</v>
      </c>
      <c r="K243" s="40" t="s">
        <v>316</v>
      </c>
      <c r="L243" s="12" t="s">
        <v>25</v>
      </c>
      <c r="M243" s="41">
        <v>70</v>
      </c>
      <c r="N243" s="50">
        <f t="shared" si="7"/>
        <v>2</v>
      </c>
      <c r="O243" s="35">
        <v>1</v>
      </c>
      <c r="P243" s="35">
        <v>1</v>
      </c>
    </row>
    <row r="244" spans="1:16" s="49" customFormat="1" ht="79.5" customHeight="1" x14ac:dyDescent="0.25">
      <c r="A244" s="42">
        <v>235</v>
      </c>
      <c r="B244" s="36"/>
      <c r="C244" s="37">
        <v>21570</v>
      </c>
      <c r="D244" s="38" t="s">
        <v>1031</v>
      </c>
      <c r="E244" s="39">
        <f t="shared" si="6"/>
        <v>311474.10000000003</v>
      </c>
      <c r="F244" s="39">
        <v>40696.95000000007</v>
      </c>
      <c r="G244" s="39">
        <v>0</v>
      </c>
      <c r="H244" s="55">
        <v>270777.14999999997</v>
      </c>
      <c r="I244" s="12" t="s">
        <v>12</v>
      </c>
      <c r="J244" s="40" t="s">
        <v>162</v>
      </c>
      <c r="K244" s="40" t="s">
        <v>317</v>
      </c>
      <c r="L244" s="12" t="s">
        <v>25</v>
      </c>
      <c r="M244" s="41">
        <v>105</v>
      </c>
      <c r="N244" s="50">
        <f t="shared" si="7"/>
        <v>3</v>
      </c>
      <c r="O244" s="35">
        <v>1</v>
      </c>
      <c r="P244" s="35">
        <v>2</v>
      </c>
    </row>
    <row r="245" spans="1:16" s="49" customFormat="1" ht="79.5" customHeight="1" x14ac:dyDescent="0.25">
      <c r="A245" s="42">
        <v>236</v>
      </c>
      <c r="B245" s="36"/>
      <c r="C245" s="37">
        <v>22221</v>
      </c>
      <c r="D245" s="38" t="s">
        <v>1032</v>
      </c>
      <c r="E245" s="39">
        <f t="shared" si="6"/>
        <v>207649.4</v>
      </c>
      <c r="F245" s="39">
        <v>27131.299999999988</v>
      </c>
      <c r="G245" s="39">
        <v>0</v>
      </c>
      <c r="H245" s="55">
        <v>180518.1</v>
      </c>
      <c r="I245" s="12" t="s">
        <v>12</v>
      </c>
      <c r="J245" s="40" t="s">
        <v>162</v>
      </c>
      <c r="K245" s="40" t="s">
        <v>318</v>
      </c>
      <c r="L245" s="12" t="s">
        <v>25</v>
      </c>
      <c r="M245" s="41">
        <v>70</v>
      </c>
      <c r="N245" s="50">
        <f t="shared" si="7"/>
        <v>2</v>
      </c>
      <c r="O245" s="35">
        <v>1</v>
      </c>
      <c r="P245" s="35">
        <v>1</v>
      </c>
    </row>
    <row r="246" spans="1:16" s="49" customFormat="1" ht="79.5" customHeight="1" x14ac:dyDescent="0.25">
      <c r="A246" s="42">
        <v>237</v>
      </c>
      <c r="B246" s="36"/>
      <c r="C246" s="37">
        <v>22665</v>
      </c>
      <c r="D246" s="38" t="s">
        <v>1033</v>
      </c>
      <c r="E246" s="39">
        <f t="shared" si="6"/>
        <v>207649.4</v>
      </c>
      <c r="F246" s="39">
        <v>27131.299999999988</v>
      </c>
      <c r="G246" s="39">
        <v>0</v>
      </c>
      <c r="H246" s="55">
        <v>180518.1</v>
      </c>
      <c r="I246" s="12" t="s">
        <v>12</v>
      </c>
      <c r="J246" s="40" t="s">
        <v>162</v>
      </c>
      <c r="K246" s="40" t="s">
        <v>319</v>
      </c>
      <c r="L246" s="12" t="s">
        <v>25</v>
      </c>
      <c r="M246" s="41">
        <v>70</v>
      </c>
      <c r="N246" s="50">
        <f t="shared" si="7"/>
        <v>2</v>
      </c>
      <c r="O246" s="35">
        <v>1</v>
      </c>
      <c r="P246" s="35">
        <v>1</v>
      </c>
    </row>
    <row r="247" spans="1:16" s="49" customFormat="1" ht="79.5" customHeight="1" x14ac:dyDescent="0.25">
      <c r="A247" s="42">
        <v>238</v>
      </c>
      <c r="B247" s="36"/>
      <c r="C247" s="37">
        <v>22949</v>
      </c>
      <c r="D247" s="38" t="s">
        <v>1034</v>
      </c>
      <c r="E247" s="39">
        <f t="shared" si="6"/>
        <v>331505.67</v>
      </c>
      <c r="F247" s="39">
        <v>0</v>
      </c>
      <c r="G247" s="39">
        <v>0</v>
      </c>
      <c r="H247" s="55">
        <v>331505.67</v>
      </c>
      <c r="I247" s="12" t="s">
        <v>12</v>
      </c>
      <c r="J247" s="40" t="s">
        <v>162</v>
      </c>
      <c r="K247" s="40" t="s">
        <v>317</v>
      </c>
      <c r="L247" s="12" t="s">
        <v>25</v>
      </c>
      <c r="M247" s="41">
        <v>3</v>
      </c>
      <c r="N247" s="50">
        <f t="shared" si="7"/>
        <v>3</v>
      </c>
      <c r="O247" s="35">
        <v>1</v>
      </c>
      <c r="P247" s="35">
        <v>2</v>
      </c>
    </row>
    <row r="248" spans="1:16" s="49" customFormat="1" ht="79.5" customHeight="1" x14ac:dyDescent="0.25">
      <c r="A248" s="42">
        <v>239</v>
      </c>
      <c r="B248" s="36"/>
      <c r="C248" s="37">
        <v>23197</v>
      </c>
      <c r="D248" s="38" t="s">
        <v>1035</v>
      </c>
      <c r="E248" s="39">
        <f t="shared" si="6"/>
        <v>221003.78</v>
      </c>
      <c r="F248" s="39">
        <v>0</v>
      </c>
      <c r="G248" s="39">
        <v>0</v>
      </c>
      <c r="H248" s="55">
        <v>221003.78</v>
      </c>
      <c r="I248" s="12" t="s">
        <v>12</v>
      </c>
      <c r="J248" s="40" t="s">
        <v>162</v>
      </c>
      <c r="K248" s="40" t="s">
        <v>319</v>
      </c>
      <c r="L248" s="12" t="s">
        <v>25</v>
      </c>
      <c r="M248" s="41">
        <v>2</v>
      </c>
      <c r="N248" s="50">
        <f t="shared" si="7"/>
        <v>2</v>
      </c>
      <c r="O248" s="35">
        <v>1</v>
      </c>
      <c r="P248" s="35">
        <v>1</v>
      </c>
    </row>
    <row r="249" spans="1:16" s="49" customFormat="1" ht="79.5" customHeight="1" x14ac:dyDescent="0.25">
      <c r="A249" s="42">
        <v>240</v>
      </c>
      <c r="B249" s="36"/>
      <c r="C249" s="37">
        <v>23379</v>
      </c>
      <c r="D249" s="38" t="s">
        <v>1036</v>
      </c>
      <c r="E249" s="39">
        <f t="shared" si="6"/>
        <v>221003.78</v>
      </c>
      <c r="F249" s="39">
        <v>0</v>
      </c>
      <c r="G249" s="39">
        <v>0</v>
      </c>
      <c r="H249" s="55">
        <v>221003.78</v>
      </c>
      <c r="I249" s="12" t="s">
        <v>12</v>
      </c>
      <c r="J249" s="40" t="s">
        <v>162</v>
      </c>
      <c r="K249" s="40" t="s">
        <v>320</v>
      </c>
      <c r="L249" s="12" t="s">
        <v>25</v>
      </c>
      <c r="M249" s="41">
        <v>2</v>
      </c>
      <c r="N249" s="50">
        <f t="shared" si="7"/>
        <v>2</v>
      </c>
      <c r="O249" s="35">
        <v>1</v>
      </c>
      <c r="P249" s="35">
        <v>1</v>
      </c>
    </row>
    <row r="250" spans="1:16" s="62" customFormat="1" ht="79.5" customHeight="1" x14ac:dyDescent="0.25">
      <c r="A250" s="42">
        <v>241</v>
      </c>
      <c r="B250" s="36"/>
      <c r="C250" s="37">
        <v>25776</v>
      </c>
      <c r="D250" s="38" t="s">
        <v>1037</v>
      </c>
      <c r="E250" s="39">
        <f t="shared" si="6"/>
        <v>551506.17899086012</v>
      </c>
      <c r="F250" s="39">
        <v>93060.478990860167</v>
      </c>
      <c r="G250" s="39">
        <v>0</v>
      </c>
      <c r="H250" s="55">
        <v>458445.69999999995</v>
      </c>
      <c r="I250" s="12" t="s">
        <v>12</v>
      </c>
      <c r="J250" s="40" t="s">
        <v>323</v>
      </c>
      <c r="K250" s="40" t="s">
        <v>321</v>
      </c>
      <c r="L250" s="12" t="s">
        <v>25</v>
      </c>
      <c r="M250" s="41">
        <v>177.77274965779054</v>
      </c>
      <c r="N250" s="50">
        <f t="shared" si="7"/>
        <v>5</v>
      </c>
      <c r="O250" s="35">
        <v>2</v>
      </c>
      <c r="P250" s="35">
        <v>3</v>
      </c>
    </row>
    <row r="251" spans="1:16" s="49" customFormat="1" ht="79.5" customHeight="1" x14ac:dyDescent="0.25">
      <c r="A251" s="42">
        <v>242</v>
      </c>
      <c r="B251" s="36"/>
      <c r="C251" s="37">
        <v>25818</v>
      </c>
      <c r="D251" s="38" t="s">
        <v>1038</v>
      </c>
      <c r="E251" s="39">
        <f t="shared" si="6"/>
        <v>434323.39999999997</v>
      </c>
      <c r="F251" s="39">
        <v>73287.199999999953</v>
      </c>
      <c r="G251" s="39">
        <v>0</v>
      </c>
      <c r="H251" s="55">
        <v>361036.2</v>
      </c>
      <c r="I251" s="12" t="s">
        <v>12</v>
      </c>
      <c r="J251" s="40" t="s">
        <v>323</v>
      </c>
      <c r="K251" s="40" t="s">
        <v>322</v>
      </c>
      <c r="L251" s="12" t="s">
        <v>25</v>
      </c>
      <c r="M251" s="41">
        <v>140</v>
      </c>
      <c r="N251" s="50">
        <f t="shared" si="7"/>
        <v>4</v>
      </c>
      <c r="O251" s="35">
        <v>2</v>
      </c>
      <c r="P251" s="35">
        <v>2</v>
      </c>
    </row>
    <row r="252" spans="1:16" s="49" customFormat="1" ht="79.5" customHeight="1" x14ac:dyDescent="0.25">
      <c r="A252" s="42">
        <v>243</v>
      </c>
      <c r="B252" s="36"/>
      <c r="C252" s="37">
        <v>25869</v>
      </c>
      <c r="D252" s="38" t="s">
        <v>1039</v>
      </c>
      <c r="E252" s="39">
        <f t="shared" si="6"/>
        <v>217161.69999999998</v>
      </c>
      <c r="F252" s="39">
        <v>36643.599999999977</v>
      </c>
      <c r="G252" s="39">
        <v>0</v>
      </c>
      <c r="H252" s="55">
        <v>180518.1</v>
      </c>
      <c r="I252" s="12" t="s">
        <v>12</v>
      </c>
      <c r="J252" s="40" t="s">
        <v>323</v>
      </c>
      <c r="K252" s="40" t="s">
        <v>172</v>
      </c>
      <c r="L252" s="12" t="s">
        <v>25</v>
      </c>
      <c r="M252" s="41">
        <v>70</v>
      </c>
      <c r="N252" s="50">
        <f t="shared" si="7"/>
        <v>2</v>
      </c>
      <c r="O252" s="35">
        <v>1</v>
      </c>
      <c r="P252" s="35">
        <v>1</v>
      </c>
    </row>
    <row r="253" spans="1:16" s="62" customFormat="1" ht="79.5" customHeight="1" x14ac:dyDescent="0.25">
      <c r="A253" s="42">
        <v>244</v>
      </c>
      <c r="B253" s="36" t="s">
        <v>163</v>
      </c>
      <c r="C253" s="37">
        <v>26057</v>
      </c>
      <c r="D253" s="38" t="s">
        <v>555</v>
      </c>
      <c r="E253" s="39">
        <f t="shared" si="6"/>
        <v>548704.75</v>
      </c>
      <c r="F253" s="39">
        <v>0</v>
      </c>
      <c r="G253" s="39">
        <v>0</v>
      </c>
      <c r="H253" s="39">
        <v>548704.75</v>
      </c>
      <c r="I253" s="12" t="s">
        <v>12</v>
      </c>
      <c r="J253" s="40" t="s">
        <v>165</v>
      </c>
      <c r="K253" s="40" t="s">
        <v>172</v>
      </c>
      <c r="L253" s="12" t="s">
        <v>25</v>
      </c>
      <c r="M253" s="41">
        <v>212.77274965779054</v>
      </c>
      <c r="N253" s="50">
        <f t="shared" si="7"/>
        <v>6</v>
      </c>
      <c r="O253" s="35">
        <v>2</v>
      </c>
      <c r="P253" s="35">
        <v>4</v>
      </c>
    </row>
    <row r="254" spans="1:16" s="49" customFormat="1" ht="79.5" customHeight="1" x14ac:dyDescent="0.25">
      <c r="A254" s="42">
        <v>245</v>
      </c>
      <c r="B254" s="36" t="s">
        <v>164</v>
      </c>
      <c r="C254" s="37">
        <v>26091</v>
      </c>
      <c r="D254" s="38" t="s">
        <v>556</v>
      </c>
      <c r="E254" s="39">
        <f t="shared" si="6"/>
        <v>451295.25</v>
      </c>
      <c r="F254" s="39">
        <v>0</v>
      </c>
      <c r="G254" s="39">
        <v>0</v>
      </c>
      <c r="H254" s="39">
        <v>451295.25</v>
      </c>
      <c r="I254" s="12" t="s">
        <v>12</v>
      </c>
      <c r="J254" s="40" t="s">
        <v>165</v>
      </c>
      <c r="K254" s="40" t="s">
        <v>324</v>
      </c>
      <c r="L254" s="12" t="s">
        <v>25</v>
      </c>
      <c r="M254" s="41">
        <v>175</v>
      </c>
      <c r="N254" s="50">
        <f t="shared" si="7"/>
        <v>5</v>
      </c>
      <c r="O254" s="35">
        <v>2</v>
      </c>
      <c r="P254" s="35">
        <v>3</v>
      </c>
    </row>
    <row r="255" spans="1:16" s="62" customFormat="1" ht="79.5" customHeight="1" x14ac:dyDescent="0.25">
      <c r="A255" s="42">
        <v>246</v>
      </c>
      <c r="B255" s="36" t="s">
        <v>166</v>
      </c>
      <c r="C255" s="37">
        <v>26390</v>
      </c>
      <c r="D255" s="38" t="s">
        <v>558</v>
      </c>
      <c r="E255" s="39">
        <f t="shared" si="6"/>
        <v>551506.17899086012</v>
      </c>
      <c r="F255" s="39">
        <v>93060.478990860167</v>
      </c>
      <c r="G255" s="39">
        <v>0</v>
      </c>
      <c r="H255" s="39">
        <v>458445.69999999995</v>
      </c>
      <c r="I255" s="12" t="s">
        <v>12</v>
      </c>
      <c r="J255" s="40" t="s">
        <v>557</v>
      </c>
      <c r="K255" s="40" t="s">
        <v>172</v>
      </c>
      <c r="L255" s="12" t="s">
        <v>25</v>
      </c>
      <c r="M255" s="41">
        <v>177.77274965779054</v>
      </c>
      <c r="N255" s="50">
        <f t="shared" si="7"/>
        <v>5</v>
      </c>
      <c r="O255" s="35">
        <v>2</v>
      </c>
      <c r="P255" s="35">
        <v>3</v>
      </c>
    </row>
    <row r="256" spans="1:16" s="49" customFormat="1" ht="79.5" customHeight="1" x14ac:dyDescent="0.25">
      <c r="A256" s="42">
        <v>247</v>
      </c>
      <c r="B256" s="36" t="s">
        <v>167</v>
      </c>
      <c r="C256" s="37">
        <v>26408</v>
      </c>
      <c r="D256" s="38" t="s">
        <v>559</v>
      </c>
      <c r="E256" s="39">
        <f t="shared" si="6"/>
        <v>651485.1</v>
      </c>
      <c r="F256" s="39">
        <v>109930.80000000005</v>
      </c>
      <c r="G256" s="39">
        <v>0</v>
      </c>
      <c r="H256" s="39">
        <v>541554.29999999993</v>
      </c>
      <c r="I256" s="12" t="s">
        <v>12</v>
      </c>
      <c r="J256" s="40" t="s">
        <v>557</v>
      </c>
      <c r="K256" s="40" t="s">
        <v>325</v>
      </c>
      <c r="L256" s="12" t="s">
        <v>25</v>
      </c>
      <c r="M256" s="51">
        <v>210</v>
      </c>
      <c r="N256" s="50">
        <f t="shared" si="7"/>
        <v>6</v>
      </c>
      <c r="O256" s="35">
        <v>2</v>
      </c>
      <c r="P256" s="35">
        <v>4</v>
      </c>
    </row>
    <row r="257" spans="1:16" s="62" customFormat="1" ht="79.5" customHeight="1" x14ac:dyDescent="0.25">
      <c r="A257" s="42">
        <v>248</v>
      </c>
      <c r="B257" s="36"/>
      <c r="C257" s="37">
        <v>24579</v>
      </c>
      <c r="D257" s="38" t="s">
        <v>1040</v>
      </c>
      <c r="E257" s="39">
        <f t="shared" si="6"/>
        <v>523326.02898430673</v>
      </c>
      <c r="F257" s="39">
        <v>68377.348984306853</v>
      </c>
      <c r="G257" s="39">
        <v>0</v>
      </c>
      <c r="H257" s="39">
        <v>454948.67999999988</v>
      </c>
      <c r="I257" s="12" t="s">
        <v>12</v>
      </c>
      <c r="J257" s="40" t="s">
        <v>560</v>
      </c>
      <c r="K257" s="40" t="s">
        <v>326</v>
      </c>
      <c r="L257" s="12" t="s">
        <v>25</v>
      </c>
      <c r="M257" s="41">
        <v>176.41670059678222</v>
      </c>
      <c r="N257" s="50">
        <f t="shared" si="7"/>
        <v>5</v>
      </c>
      <c r="O257" s="35">
        <v>2</v>
      </c>
      <c r="P257" s="35">
        <v>3</v>
      </c>
    </row>
    <row r="258" spans="1:16" s="49" customFormat="1" ht="79.5" customHeight="1" x14ac:dyDescent="0.25">
      <c r="A258" s="42">
        <v>249</v>
      </c>
      <c r="B258" s="36"/>
      <c r="C258" s="37">
        <v>24937</v>
      </c>
      <c r="D258" s="38" t="s">
        <v>1041</v>
      </c>
      <c r="E258" s="39">
        <f t="shared" si="6"/>
        <v>415298.8</v>
      </c>
      <c r="F258" s="39">
        <v>54262.599999999977</v>
      </c>
      <c r="G258" s="39">
        <v>0</v>
      </c>
      <c r="H258" s="39">
        <v>361036.2</v>
      </c>
      <c r="I258" s="12" t="s">
        <v>12</v>
      </c>
      <c r="J258" s="40" t="s">
        <v>560</v>
      </c>
      <c r="K258" s="40" t="s">
        <v>327</v>
      </c>
      <c r="L258" s="12" t="s">
        <v>25</v>
      </c>
      <c r="M258" s="41">
        <v>140</v>
      </c>
      <c r="N258" s="50">
        <f t="shared" si="7"/>
        <v>4</v>
      </c>
      <c r="O258" s="35">
        <v>2</v>
      </c>
      <c r="P258" s="35">
        <v>2</v>
      </c>
    </row>
    <row r="259" spans="1:16" s="49" customFormat="1" ht="79.5" customHeight="1" x14ac:dyDescent="0.25">
      <c r="A259" s="42">
        <v>250</v>
      </c>
      <c r="B259" s="36"/>
      <c r="C259" s="37">
        <v>24976</v>
      </c>
      <c r="D259" s="38" t="s">
        <v>1042</v>
      </c>
      <c r="E259" s="39">
        <f t="shared" si="6"/>
        <v>552509.44999999995</v>
      </c>
      <c r="F259" s="39">
        <v>0</v>
      </c>
      <c r="G259" s="39">
        <v>0</v>
      </c>
      <c r="H259" s="39">
        <v>552509.44999999995</v>
      </c>
      <c r="I259" s="12" t="s">
        <v>12</v>
      </c>
      <c r="J259" s="40" t="s">
        <v>560</v>
      </c>
      <c r="K259" s="40" t="s">
        <v>326</v>
      </c>
      <c r="L259" s="12" t="s">
        <v>170</v>
      </c>
      <c r="M259" s="41">
        <v>5</v>
      </c>
      <c r="N259" s="50">
        <f t="shared" si="7"/>
        <v>5</v>
      </c>
      <c r="O259" s="35">
        <v>2</v>
      </c>
      <c r="P259" s="35">
        <v>3</v>
      </c>
    </row>
    <row r="260" spans="1:16" s="49" customFormat="1" ht="79.5" customHeight="1" x14ac:dyDescent="0.25">
      <c r="A260" s="42">
        <v>251</v>
      </c>
      <c r="B260" s="36"/>
      <c r="C260" s="37">
        <v>25004</v>
      </c>
      <c r="D260" s="38" t="s">
        <v>1043</v>
      </c>
      <c r="E260" s="39">
        <f t="shared" si="6"/>
        <v>331505.67</v>
      </c>
      <c r="F260" s="39">
        <v>0</v>
      </c>
      <c r="G260" s="39">
        <v>0</v>
      </c>
      <c r="H260" s="39">
        <v>331505.67</v>
      </c>
      <c r="I260" s="12" t="s">
        <v>12</v>
      </c>
      <c r="J260" s="40" t="s">
        <v>560</v>
      </c>
      <c r="K260" s="40" t="s">
        <v>327</v>
      </c>
      <c r="L260" s="12" t="s">
        <v>170</v>
      </c>
      <c r="M260" s="41">
        <v>3</v>
      </c>
      <c r="N260" s="50">
        <f t="shared" si="7"/>
        <v>3</v>
      </c>
      <c r="O260" s="35">
        <v>1</v>
      </c>
      <c r="P260" s="35">
        <v>2</v>
      </c>
    </row>
    <row r="261" spans="1:16" s="62" customFormat="1" ht="79.5" customHeight="1" x14ac:dyDescent="0.25">
      <c r="A261" s="42">
        <v>252</v>
      </c>
      <c r="B261" s="36" t="s">
        <v>566</v>
      </c>
      <c r="C261" s="37">
        <v>26180</v>
      </c>
      <c r="D261" s="38" t="s">
        <v>564</v>
      </c>
      <c r="E261" s="39">
        <f t="shared" si="6"/>
        <v>458445.70000000112</v>
      </c>
      <c r="F261" s="39">
        <v>0</v>
      </c>
      <c r="G261" s="39">
        <v>0</v>
      </c>
      <c r="H261" s="39">
        <v>458445.70000000112</v>
      </c>
      <c r="I261" s="12" t="s">
        <v>12</v>
      </c>
      <c r="J261" s="40" t="s">
        <v>563</v>
      </c>
      <c r="K261" s="40" t="s">
        <v>561</v>
      </c>
      <c r="L261" s="12" t="s">
        <v>25</v>
      </c>
      <c r="M261" s="41">
        <v>177.772749657791</v>
      </c>
      <c r="N261" s="50">
        <f t="shared" si="7"/>
        <v>5</v>
      </c>
      <c r="O261" s="35">
        <v>2</v>
      </c>
      <c r="P261" s="35">
        <v>3</v>
      </c>
    </row>
    <row r="262" spans="1:16" s="49" customFormat="1" ht="79.5" customHeight="1" x14ac:dyDescent="0.25">
      <c r="A262" s="42">
        <v>253</v>
      </c>
      <c r="B262" s="36" t="s">
        <v>567</v>
      </c>
      <c r="C262" s="37">
        <v>26213</v>
      </c>
      <c r="D262" s="38" t="s">
        <v>565</v>
      </c>
      <c r="E262" s="39">
        <f t="shared" si="6"/>
        <v>541554.29999999993</v>
      </c>
      <c r="F262" s="39">
        <v>0</v>
      </c>
      <c r="G262" s="39">
        <v>0</v>
      </c>
      <c r="H262" s="39">
        <v>541554.29999999993</v>
      </c>
      <c r="I262" s="12" t="s">
        <v>12</v>
      </c>
      <c r="J262" s="40" t="s">
        <v>563</v>
      </c>
      <c r="K262" s="40" t="s">
        <v>562</v>
      </c>
      <c r="L262" s="12" t="s">
        <v>25</v>
      </c>
      <c r="M262" s="41">
        <v>210</v>
      </c>
      <c r="N262" s="50">
        <f t="shared" si="7"/>
        <v>6</v>
      </c>
      <c r="O262" s="35">
        <v>2</v>
      </c>
      <c r="P262" s="35">
        <v>4</v>
      </c>
    </row>
    <row r="263" spans="1:16" s="62" customFormat="1" ht="79.5" customHeight="1" x14ac:dyDescent="0.25">
      <c r="A263" s="42">
        <v>254</v>
      </c>
      <c r="B263" s="36" t="s">
        <v>576</v>
      </c>
      <c r="C263" s="37">
        <v>23771</v>
      </c>
      <c r="D263" s="38" t="s">
        <v>572</v>
      </c>
      <c r="E263" s="39">
        <f t="shared" si="6"/>
        <v>598445.69999999937</v>
      </c>
      <c r="F263" s="39">
        <v>0</v>
      </c>
      <c r="G263" s="39">
        <v>0</v>
      </c>
      <c r="H263" s="39">
        <v>598445.69999999937</v>
      </c>
      <c r="I263" s="12" t="s">
        <v>12</v>
      </c>
      <c r="J263" s="40" t="s">
        <v>571</v>
      </c>
      <c r="K263" s="40" t="s">
        <v>568</v>
      </c>
      <c r="L263" s="12" t="s">
        <v>25</v>
      </c>
      <c r="M263" s="41">
        <v>232.060934609881</v>
      </c>
      <c r="N263" s="50">
        <f t="shared" si="7"/>
        <v>7</v>
      </c>
      <c r="O263" s="35">
        <v>3</v>
      </c>
      <c r="P263" s="35">
        <v>4</v>
      </c>
    </row>
    <row r="264" spans="1:16" s="49" customFormat="1" ht="79.5" customHeight="1" x14ac:dyDescent="0.25">
      <c r="A264" s="42">
        <v>255</v>
      </c>
      <c r="B264" s="36" t="s">
        <v>577</v>
      </c>
      <c r="C264" s="37">
        <v>23947</v>
      </c>
      <c r="D264" s="38" t="s">
        <v>573</v>
      </c>
      <c r="E264" s="39">
        <f t="shared" si="6"/>
        <v>541554.29999999993</v>
      </c>
      <c r="F264" s="39">
        <v>0</v>
      </c>
      <c r="G264" s="39">
        <v>0</v>
      </c>
      <c r="H264" s="39">
        <v>541554.29999999993</v>
      </c>
      <c r="I264" s="12" t="s">
        <v>12</v>
      </c>
      <c r="J264" s="40" t="s">
        <v>571</v>
      </c>
      <c r="K264" s="40" t="s">
        <v>569</v>
      </c>
      <c r="L264" s="12" t="s">
        <v>25</v>
      </c>
      <c r="M264" s="41">
        <v>210</v>
      </c>
      <c r="N264" s="50">
        <f t="shared" si="7"/>
        <v>6</v>
      </c>
      <c r="O264" s="35">
        <v>2</v>
      </c>
      <c r="P264" s="35">
        <v>4</v>
      </c>
    </row>
    <row r="265" spans="1:16" s="49" customFormat="1" ht="79.5" customHeight="1" x14ac:dyDescent="0.25">
      <c r="A265" s="42">
        <v>256</v>
      </c>
      <c r="B265" s="36" t="s">
        <v>578</v>
      </c>
      <c r="C265" s="37">
        <v>189817</v>
      </c>
      <c r="D265" s="38" t="s">
        <v>574</v>
      </c>
      <c r="E265" s="39">
        <f t="shared" si="6"/>
        <v>569921.42999999993</v>
      </c>
      <c r="F265" s="39">
        <v>0</v>
      </c>
      <c r="G265" s="39">
        <v>0</v>
      </c>
      <c r="H265" s="39">
        <v>569921.42999999993</v>
      </c>
      <c r="I265" s="12" t="s">
        <v>12</v>
      </c>
      <c r="J265" s="40" t="s">
        <v>571</v>
      </c>
      <c r="K265" s="40" t="s">
        <v>570</v>
      </c>
      <c r="L265" s="12" t="s">
        <v>25</v>
      </c>
      <c r="M265" s="41">
        <v>221</v>
      </c>
      <c r="N265" s="50">
        <f t="shared" si="7"/>
        <v>6</v>
      </c>
      <c r="O265" s="35">
        <v>2</v>
      </c>
      <c r="P265" s="35">
        <v>4</v>
      </c>
    </row>
    <row r="266" spans="1:16" s="49" customFormat="1" ht="79.5" customHeight="1" x14ac:dyDescent="0.25">
      <c r="A266" s="42">
        <v>257</v>
      </c>
      <c r="B266" s="36" t="s">
        <v>579</v>
      </c>
      <c r="C266" s="37">
        <v>189822</v>
      </c>
      <c r="D266" s="38" t="s">
        <v>575</v>
      </c>
      <c r="E266" s="39">
        <f t="shared" si="6"/>
        <v>570078.57000000053</v>
      </c>
      <c r="F266" s="39">
        <v>0</v>
      </c>
      <c r="G266" s="39">
        <v>0</v>
      </c>
      <c r="H266" s="39">
        <v>570078.57000000053</v>
      </c>
      <c r="I266" s="12" t="s">
        <v>12</v>
      </c>
      <c r="J266" s="40" t="s">
        <v>571</v>
      </c>
      <c r="K266" s="40" t="s">
        <v>328</v>
      </c>
      <c r="L266" s="12" t="s">
        <v>25</v>
      </c>
      <c r="M266" s="41">
        <v>221.06093460988143</v>
      </c>
      <c r="N266" s="50">
        <f t="shared" si="7"/>
        <v>6</v>
      </c>
      <c r="O266" s="35">
        <v>2</v>
      </c>
      <c r="P266" s="35">
        <v>4</v>
      </c>
    </row>
    <row r="267" spans="1:16" s="62" customFormat="1" ht="79.5" customHeight="1" x14ac:dyDescent="0.25">
      <c r="A267" s="42">
        <v>258</v>
      </c>
      <c r="B267" s="36" t="s">
        <v>583</v>
      </c>
      <c r="C267" s="37">
        <v>26022</v>
      </c>
      <c r="D267" s="38" t="s">
        <v>582</v>
      </c>
      <c r="E267" s="39">
        <f t="shared" si="6"/>
        <v>419501.33</v>
      </c>
      <c r="F267" s="39">
        <v>54811.700000000012</v>
      </c>
      <c r="G267" s="39">
        <v>0</v>
      </c>
      <c r="H267" s="39">
        <v>364689.63</v>
      </c>
      <c r="I267" s="12" t="s">
        <v>12</v>
      </c>
      <c r="J267" s="40" t="s">
        <v>581</v>
      </c>
      <c r="K267" s="40" t="s">
        <v>172</v>
      </c>
      <c r="L267" s="12" t="s">
        <v>25</v>
      </c>
      <c r="M267" s="41">
        <v>141.41670059678222</v>
      </c>
      <c r="N267" s="50">
        <f t="shared" si="7"/>
        <v>5</v>
      </c>
      <c r="O267" s="35">
        <v>2</v>
      </c>
      <c r="P267" s="35">
        <v>3</v>
      </c>
    </row>
    <row r="268" spans="1:16" s="49" customFormat="1" ht="79.5" customHeight="1" x14ac:dyDescent="0.25">
      <c r="A268" s="42">
        <v>259</v>
      </c>
      <c r="B268" s="36"/>
      <c r="C268" s="37">
        <v>183808</v>
      </c>
      <c r="D268" s="38" t="s">
        <v>1044</v>
      </c>
      <c r="E268" s="39">
        <f t="shared" ref="E268:E331" si="8">SUM(F268:H268)</f>
        <v>519123.5</v>
      </c>
      <c r="F268" s="39">
        <v>67828.25</v>
      </c>
      <c r="G268" s="39">
        <v>0</v>
      </c>
      <c r="H268" s="39">
        <v>451295.25</v>
      </c>
      <c r="I268" s="12" t="s">
        <v>12</v>
      </c>
      <c r="J268" s="40" t="s">
        <v>581</v>
      </c>
      <c r="K268" s="49" t="s">
        <v>580</v>
      </c>
      <c r="L268" s="12" t="s">
        <v>25</v>
      </c>
      <c r="M268" s="51">
        <v>175</v>
      </c>
      <c r="N268" s="50">
        <f t="shared" ref="N268:N331" si="9">SUM(O268:P268)</f>
        <v>5</v>
      </c>
      <c r="O268" s="35">
        <v>2</v>
      </c>
      <c r="P268" s="35">
        <v>3</v>
      </c>
    </row>
    <row r="269" spans="1:16" s="49" customFormat="1" ht="79.5" customHeight="1" x14ac:dyDescent="0.25">
      <c r="A269" s="42">
        <v>260</v>
      </c>
      <c r="B269" s="36" t="s">
        <v>585</v>
      </c>
      <c r="C269" s="37">
        <v>26083</v>
      </c>
      <c r="D269" s="38" t="s">
        <v>584</v>
      </c>
      <c r="E269" s="39">
        <f t="shared" si="8"/>
        <v>442007.56</v>
      </c>
      <c r="F269" s="39">
        <v>0</v>
      </c>
      <c r="G269" s="39">
        <v>0</v>
      </c>
      <c r="H269" s="39">
        <v>442007.56</v>
      </c>
      <c r="I269" s="12" t="s">
        <v>12</v>
      </c>
      <c r="J269" s="40" t="s">
        <v>581</v>
      </c>
      <c r="K269" s="40" t="s">
        <v>172</v>
      </c>
      <c r="L269" s="12" t="s">
        <v>170</v>
      </c>
      <c r="M269" s="41">
        <v>4</v>
      </c>
      <c r="N269" s="50">
        <f t="shared" si="9"/>
        <v>4</v>
      </c>
      <c r="O269" s="35">
        <v>2</v>
      </c>
      <c r="P269" s="35">
        <v>2</v>
      </c>
    </row>
    <row r="270" spans="1:16" s="49" customFormat="1" ht="79.5" customHeight="1" x14ac:dyDescent="0.25">
      <c r="A270" s="42">
        <v>261</v>
      </c>
      <c r="B270" s="36"/>
      <c r="C270" s="37">
        <v>26123</v>
      </c>
      <c r="D270" s="38" t="s">
        <v>1045</v>
      </c>
      <c r="E270" s="39">
        <f t="shared" si="8"/>
        <v>442007.56</v>
      </c>
      <c r="F270" s="39">
        <v>0</v>
      </c>
      <c r="G270" s="39">
        <v>0</v>
      </c>
      <c r="H270" s="39">
        <v>442007.56</v>
      </c>
      <c r="I270" s="12" t="s">
        <v>12</v>
      </c>
      <c r="J270" s="40" t="s">
        <v>581</v>
      </c>
      <c r="K270" s="40" t="s">
        <v>580</v>
      </c>
      <c r="L270" s="12" t="s">
        <v>170</v>
      </c>
      <c r="M270" s="51">
        <v>4</v>
      </c>
      <c r="N270" s="50">
        <f t="shared" si="9"/>
        <v>4</v>
      </c>
      <c r="O270" s="35">
        <v>2</v>
      </c>
      <c r="P270" s="35">
        <v>2</v>
      </c>
    </row>
    <row r="271" spans="1:16" s="62" customFormat="1" ht="79.5" customHeight="1" x14ac:dyDescent="0.25">
      <c r="A271" s="42">
        <v>262</v>
      </c>
      <c r="B271" s="36"/>
      <c r="C271" s="37">
        <v>26577</v>
      </c>
      <c r="D271" s="38" t="s">
        <v>1046</v>
      </c>
      <c r="E271" s="39">
        <f t="shared" si="8"/>
        <v>627998.11</v>
      </c>
      <c r="F271" s="39">
        <v>0</v>
      </c>
      <c r="G271" s="39">
        <v>0</v>
      </c>
      <c r="H271" s="39">
        <v>627998.11</v>
      </c>
      <c r="I271" s="12" t="s">
        <v>12</v>
      </c>
      <c r="J271" s="40" t="s">
        <v>587</v>
      </c>
      <c r="K271" s="40" t="s">
        <v>172</v>
      </c>
      <c r="L271" s="12" t="s">
        <v>25</v>
      </c>
      <c r="M271" s="41">
        <v>243.5205558334593</v>
      </c>
      <c r="N271" s="50">
        <f t="shared" si="9"/>
        <v>7</v>
      </c>
      <c r="O271" s="35">
        <v>3</v>
      </c>
      <c r="P271" s="35">
        <v>4</v>
      </c>
    </row>
    <row r="272" spans="1:16" s="49" customFormat="1" ht="79.5" customHeight="1" x14ac:dyDescent="0.25">
      <c r="A272" s="42">
        <v>263</v>
      </c>
      <c r="B272" s="36" t="s">
        <v>589</v>
      </c>
      <c r="C272" s="37">
        <v>26615</v>
      </c>
      <c r="D272" s="38" t="s">
        <v>588</v>
      </c>
      <c r="E272" s="39">
        <f t="shared" si="8"/>
        <v>631813.35</v>
      </c>
      <c r="F272" s="39">
        <v>0</v>
      </c>
      <c r="G272" s="39">
        <v>0</v>
      </c>
      <c r="H272" s="39">
        <v>631813.35</v>
      </c>
      <c r="I272" s="12" t="s">
        <v>12</v>
      </c>
      <c r="J272" s="40" t="s">
        <v>587</v>
      </c>
      <c r="K272" s="40" t="s">
        <v>586</v>
      </c>
      <c r="L272" s="12" t="s">
        <v>25</v>
      </c>
      <c r="M272" s="41">
        <v>245</v>
      </c>
      <c r="N272" s="50">
        <f t="shared" si="9"/>
        <v>7</v>
      </c>
      <c r="O272" s="35">
        <v>3</v>
      </c>
      <c r="P272" s="35">
        <v>4</v>
      </c>
    </row>
    <row r="273" spans="1:16" s="62" customFormat="1" ht="79.5" customHeight="1" x14ac:dyDescent="0.25">
      <c r="A273" s="42">
        <v>264</v>
      </c>
      <c r="B273" s="36" t="s">
        <v>598</v>
      </c>
      <c r="C273" s="37">
        <v>25547</v>
      </c>
      <c r="D273" s="38" t="s">
        <v>597</v>
      </c>
      <c r="E273" s="39">
        <f t="shared" si="8"/>
        <v>375681.16196391394</v>
      </c>
      <c r="F273" s="39">
        <v>0</v>
      </c>
      <c r="G273" s="39">
        <v>49086.191963913909</v>
      </c>
      <c r="H273" s="39">
        <v>326594.97000000003</v>
      </c>
      <c r="I273" s="12" t="s">
        <v>12</v>
      </c>
      <c r="J273" s="40" t="s">
        <v>592</v>
      </c>
      <c r="K273" s="40" t="s">
        <v>293</v>
      </c>
      <c r="L273" s="12" t="s">
        <v>25</v>
      </c>
      <c r="M273" s="41">
        <v>126.64462954130363</v>
      </c>
      <c r="N273" s="50">
        <f t="shared" si="9"/>
        <v>4</v>
      </c>
      <c r="O273" s="35">
        <v>2</v>
      </c>
      <c r="P273" s="35">
        <v>2</v>
      </c>
    </row>
    <row r="274" spans="1:16" s="49" customFormat="1" ht="79.5" customHeight="1" x14ac:dyDescent="0.25">
      <c r="A274" s="42">
        <v>265</v>
      </c>
      <c r="B274" s="36"/>
      <c r="C274" s="37">
        <v>25608</v>
      </c>
      <c r="D274" s="38" t="s">
        <v>1047</v>
      </c>
      <c r="E274" s="39">
        <f t="shared" si="8"/>
        <v>207649.4</v>
      </c>
      <c r="F274" s="39">
        <v>0</v>
      </c>
      <c r="G274" s="39">
        <v>27131.299999999988</v>
      </c>
      <c r="H274" s="39">
        <v>180518.1</v>
      </c>
      <c r="I274" s="12" t="s">
        <v>12</v>
      </c>
      <c r="J274" s="40" t="s">
        <v>592</v>
      </c>
      <c r="K274" s="40" t="s">
        <v>590</v>
      </c>
      <c r="L274" s="12" t="s">
        <v>25</v>
      </c>
      <c r="M274" s="41">
        <v>70</v>
      </c>
      <c r="N274" s="50">
        <f t="shared" si="9"/>
        <v>2</v>
      </c>
      <c r="O274" s="35">
        <v>1</v>
      </c>
      <c r="P274" s="35">
        <v>1</v>
      </c>
    </row>
    <row r="275" spans="1:16" s="49" customFormat="1" ht="79.5" customHeight="1" x14ac:dyDescent="0.25">
      <c r="A275" s="42">
        <v>266</v>
      </c>
      <c r="B275" s="36"/>
      <c r="C275" s="37">
        <v>25637</v>
      </c>
      <c r="D275" s="38" t="s">
        <v>1048</v>
      </c>
      <c r="E275" s="39">
        <f t="shared" si="8"/>
        <v>207649.4</v>
      </c>
      <c r="F275" s="39">
        <v>0</v>
      </c>
      <c r="G275" s="39">
        <v>27131.299999999988</v>
      </c>
      <c r="H275" s="39">
        <v>180518.1</v>
      </c>
      <c r="I275" s="12" t="s">
        <v>12</v>
      </c>
      <c r="J275" s="40" t="s">
        <v>592</v>
      </c>
      <c r="K275" s="40" t="s">
        <v>591</v>
      </c>
      <c r="L275" s="12" t="s">
        <v>25</v>
      </c>
      <c r="M275" s="41">
        <v>70</v>
      </c>
      <c r="N275" s="50">
        <f t="shared" si="9"/>
        <v>2</v>
      </c>
      <c r="O275" s="35">
        <v>1</v>
      </c>
      <c r="P275" s="35">
        <v>1</v>
      </c>
    </row>
    <row r="276" spans="1:16" s="49" customFormat="1" ht="79.5" customHeight="1" x14ac:dyDescent="0.25">
      <c r="A276" s="42">
        <v>267</v>
      </c>
      <c r="B276" s="36" t="s">
        <v>600</v>
      </c>
      <c r="C276" s="37">
        <v>25646</v>
      </c>
      <c r="D276" s="38" t="s">
        <v>599</v>
      </c>
      <c r="E276" s="39">
        <f t="shared" si="8"/>
        <v>221003.78</v>
      </c>
      <c r="F276" s="39">
        <v>0</v>
      </c>
      <c r="G276" s="39">
        <v>0</v>
      </c>
      <c r="H276" s="39">
        <v>221003.78</v>
      </c>
      <c r="I276" s="12" t="s">
        <v>12</v>
      </c>
      <c r="J276" s="40" t="s">
        <v>592</v>
      </c>
      <c r="K276" s="49" t="s">
        <v>293</v>
      </c>
      <c r="L276" s="12" t="s">
        <v>170</v>
      </c>
      <c r="M276" s="41">
        <v>2</v>
      </c>
      <c r="N276" s="50">
        <f t="shared" si="9"/>
        <v>2</v>
      </c>
      <c r="O276" s="35">
        <v>1</v>
      </c>
      <c r="P276" s="35">
        <v>1</v>
      </c>
    </row>
    <row r="277" spans="1:16" s="49" customFormat="1" ht="79.5" customHeight="1" x14ac:dyDescent="0.25">
      <c r="A277" s="42">
        <v>268</v>
      </c>
      <c r="B277" s="36"/>
      <c r="C277" s="37">
        <v>25754</v>
      </c>
      <c r="D277" s="38" t="s">
        <v>1049</v>
      </c>
      <c r="E277" s="39">
        <f t="shared" si="8"/>
        <v>221003.78</v>
      </c>
      <c r="F277" s="39">
        <v>0</v>
      </c>
      <c r="G277" s="39">
        <v>0</v>
      </c>
      <c r="H277" s="39">
        <v>221003.78</v>
      </c>
      <c r="I277" s="12" t="s">
        <v>12</v>
      </c>
      <c r="J277" s="40" t="s">
        <v>592</v>
      </c>
      <c r="K277" s="40" t="s">
        <v>593</v>
      </c>
      <c r="L277" s="12" t="s">
        <v>170</v>
      </c>
      <c r="M277" s="41">
        <v>2</v>
      </c>
      <c r="N277" s="50">
        <f t="shared" si="9"/>
        <v>2</v>
      </c>
      <c r="O277" s="35">
        <v>1</v>
      </c>
      <c r="P277" s="35">
        <v>1</v>
      </c>
    </row>
    <row r="278" spans="1:16" s="49" customFormat="1" ht="79.5" customHeight="1" x14ac:dyDescent="0.25">
      <c r="A278" s="42">
        <v>269</v>
      </c>
      <c r="B278" s="36"/>
      <c r="C278" s="37">
        <v>25825</v>
      </c>
      <c r="D278" s="38" t="s">
        <v>1050</v>
      </c>
      <c r="E278" s="39">
        <f t="shared" si="8"/>
        <v>221003.78</v>
      </c>
      <c r="F278" s="39">
        <v>0</v>
      </c>
      <c r="G278" s="39">
        <v>0</v>
      </c>
      <c r="H278" s="39">
        <v>221003.78</v>
      </c>
      <c r="I278" s="12" t="s">
        <v>12</v>
      </c>
      <c r="J278" s="40" t="s">
        <v>592</v>
      </c>
      <c r="K278" s="40" t="s">
        <v>590</v>
      </c>
      <c r="L278" s="12" t="s">
        <v>170</v>
      </c>
      <c r="M278" s="41">
        <v>2</v>
      </c>
      <c r="N278" s="50">
        <f t="shared" si="9"/>
        <v>2</v>
      </c>
      <c r="O278" s="35">
        <v>1</v>
      </c>
      <c r="P278" s="35">
        <v>1</v>
      </c>
    </row>
    <row r="279" spans="1:16" s="49" customFormat="1" ht="79.5" customHeight="1" x14ac:dyDescent="0.25">
      <c r="A279" s="42">
        <v>270</v>
      </c>
      <c r="B279" s="36"/>
      <c r="C279" s="37">
        <v>25857</v>
      </c>
      <c r="D279" s="38" t="s">
        <v>1051</v>
      </c>
      <c r="E279" s="39">
        <f t="shared" si="8"/>
        <v>221003.78</v>
      </c>
      <c r="F279" s="39">
        <v>0</v>
      </c>
      <c r="G279" s="39">
        <v>0</v>
      </c>
      <c r="H279" s="39">
        <v>221003.78</v>
      </c>
      <c r="I279" s="12" t="s">
        <v>12</v>
      </c>
      <c r="J279" s="40" t="s">
        <v>592</v>
      </c>
      <c r="K279" s="40" t="s">
        <v>594</v>
      </c>
      <c r="L279" s="12" t="s">
        <v>170</v>
      </c>
      <c r="M279" s="41">
        <v>2</v>
      </c>
      <c r="N279" s="50">
        <f t="shared" si="9"/>
        <v>2</v>
      </c>
      <c r="O279" s="35">
        <v>1</v>
      </c>
      <c r="P279" s="35">
        <v>1</v>
      </c>
    </row>
    <row r="280" spans="1:16" s="49" customFormat="1" ht="79.5" customHeight="1" x14ac:dyDescent="0.25">
      <c r="A280" s="42">
        <v>271</v>
      </c>
      <c r="B280" s="36"/>
      <c r="C280" s="37">
        <v>25896</v>
      </c>
      <c r="D280" s="38" t="s">
        <v>1052</v>
      </c>
      <c r="E280" s="39">
        <f t="shared" si="8"/>
        <v>221003.78</v>
      </c>
      <c r="F280" s="39">
        <v>0</v>
      </c>
      <c r="G280" s="39">
        <v>0</v>
      </c>
      <c r="H280" s="39">
        <v>221003.78</v>
      </c>
      <c r="I280" s="12" t="s">
        <v>12</v>
      </c>
      <c r="J280" s="40" t="s">
        <v>592</v>
      </c>
      <c r="K280" s="40" t="s">
        <v>595</v>
      </c>
      <c r="L280" s="12" t="s">
        <v>170</v>
      </c>
      <c r="M280" s="41">
        <v>2</v>
      </c>
      <c r="N280" s="50">
        <f t="shared" si="9"/>
        <v>2</v>
      </c>
      <c r="O280" s="35">
        <v>1</v>
      </c>
      <c r="P280" s="35">
        <v>1</v>
      </c>
    </row>
    <row r="281" spans="1:16" s="49" customFormat="1" ht="79.5" customHeight="1" x14ac:dyDescent="0.25">
      <c r="A281" s="42">
        <v>272</v>
      </c>
      <c r="B281" s="36"/>
      <c r="C281" s="37">
        <v>25917</v>
      </c>
      <c r="D281" s="38" t="s">
        <v>1053</v>
      </c>
      <c r="E281" s="39">
        <f t="shared" si="8"/>
        <v>221003.78</v>
      </c>
      <c r="F281" s="39">
        <v>0</v>
      </c>
      <c r="G281" s="39">
        <v>0</v>
      </c>
      <c r="H281" s="39">
        <v>221003.78</v>
      </c>
      <c r="I281" s="12" t="s">
        <v>12</v>
      </c>
      <c r="J281" s="40" t="s">
        <v>592</v>
      </c>
      <c r="K281" s="40" t="s">
        <v>596</v>
      </c>
      <c r="L281" s="12" t="s">
        <v>170</v>
      </c>
      <c r="M281" s="41">
        <v>2</v>
      </c>
      <c r="N281" s="50">
        <f t="shared" si="9"/>
        <v>2</v>
      </c>
      <c r="O281" s="35">
        <v>1</v>
      </c>
      <c r="P281" s="35">
        <v>1</v>
      </c>
    </row>
    <row r="282" spans="1:16" s="49" customFormat="1" ht="79.5" customHeight="1" x14ac:dyDescent="0.25">
      <c r="A282" s="42">
        <v>273</v>
      </c>
      <c r="B282" s="36"/>
      <c r="C282" s="37">
        <v>25944</v>
      </c>
      <c r="D282" s="38" t="s">
        <v>1054</v>
      </c>
      <c r="E282" s="39">
        <f t="shared" si="8"/>
        <v>194538.46</v>
      </c>
      <c r="F282" s="39">
        <v>0</v>
      </c>
      <c r="G282" s="39">
        <v>0</v>
      </c>
      <c r="H282" s="39">
        <v>194538.46</v>
      </c>
      <c r="I282" s="12" t="s">
        <v>12</v>
      </c>
      <c r="J282" s="40" t="s">
        <v>592</v>
      </c>
      <c r="K282" s="40" t="s">
        <v>593</v>
      </c>
      <c r="L282" s="12" t="s">
        <v>170</v>
      </c>
      <c r="M282" s="41">
        <v>2</v>
      </c>
      <c r="N282" s="50">
        <f t="shared" si="9"/>
        <v>2</v>
      </c>
      <c r="O282" s="35">
        <v>1</v>
      </c>
      <c r="P282" s="35">
        <v>1</v>
      </c>
    </row>
    <row r="283" spans="1:16" s="49" customFormat="1" ht="79.5" customHeight="1" x14ac:dyDescent="0.25">
      <c r="A283" s="42">
        <v>274</v>
      </c>
      <c r="B283" s="36"/>
      <c r="C283" s="37">
        <v>26030</v>
      </c>
      <c r="D283" s="38" t="s">
        <v>1055</v>
      </c>
      <c r="E283" s="39">
        <f t="shared" si="8"/>
        <v>194538.46</v>
      </c>
      <c r="F283" s="39">
        <v>0</v>
      </c>
      <c r="G283" s="39">
        <v>0</v>
      </c>
      <c r="H283" s="39">
        <v>194538.46</v>
      </c>
      <c r="I283" s="12" t="s">
        <v>12</v>
      </c>
      <c r="J283" s="40" t="s">
        <v>592</v>
      </c>
      <c r="K283" s="40" t="s">
        <v>590</v>
      </c>
      <c r="L283" s="12" t="s">
        <v>170</v>
      </c>
      <c r="M283" s="41">
        <v>2</v>
      </c>
      <c r="N283" s="50">
        <f t="shared" si="9"/>
        <v>2</v>
      </c>
      <c r="O283" s="35">
        <v>1</v>
      </c>
      <c r="P283" s="35">
        <v>1</v>
      </c>
    </row>
    <row r="284" spans="1:16" s="49" customFormat="1" ht="79.5" customHeight="1" x14ac:dyDescent="0.25">
      <c r="A284" s="42">
        <v>275</v>
      </c>
      <c r="B284" s="36"/>
      <c r="C284" s="37">
        <v>26046</v>
      </c>
      <c r="D284" s="38" t="s">
        <v>1056</v>
      </c>
      <c r="E284" s="39">
        <f t="shared" si="8"/>
        <v>97269.23</v>
      </c>
      <c r="F284" s="39">
        <v>0</v>
      </c>
      <c r="G284" s="39">
        <v>0</v>
      </c>
      <c r="H284" s="39">
        <v>97269.23</v>
      </c>
      <c r="I284" s="12" t="s">
        <v>12</v>
      </c>
      <c r="J284" s="40" t="s">
        <v>592</v>
      </c>
      <c r="K284" s="40" t="s">
        <v>595</v>
      </c>
      <c r="L284" s="12" t="s">
        <v>170</v>
      </c>
      <c r="M284" s="41">
        <v>1</v>
      </c>
      <c r="N284" s="50">
        <f t="shared" si="9"/>
        <v>1</v>
      </c>
      <c r="O284" s="35">
        <v>0</v>
      </c>
      <c r="P284" s="35">
        <v>1</v>
      </c>
    </row>
    <row r="285" spans="1:16" s="62" customFormat="1" ht="79.5" customHeight="1" x14ac:dyDescent="0.25">
      <c r="A285" s="42">
        <v>276</v>
      </c>
      <c r="B285" s="36" t="s">
        <v>610</v>
      </c>
      <c r="C285" s="37">
        <v>26069</v>
      </c>
      <c r="D285" s="38" t="s">
        <v>605</v>
      </c>
      <c r="E285" s="39">
        <f t="shared" si="8"/>
        <v>374090.83000000025</v>
      </c>
      <c r="F285" s="39">
        <v>0</v>
      </c>
      <c r="G285" s="39">
        <v>0</v>
      </c>
      <c r="H285" s="39">
        <v>374090.83000000025</v>
      </c>
      <c r="I285" s="12" t="s">
        <v>12</v>
      </c>
      <c r="J285" s="40" t="s">
        <v>601</v>
      </c>
      <c r="K285" s="40" t="s">
        <v>328</v>
      </c>
      <c r="L285" s="12" t="s">
        <v>25</v>
      </c>
      <c r="M285" s="41">
        <v>145.06222977086517</v>
      </c>
      <c r="N285" s="50">
        <f t="shared" si="9"/>
        <v>4</v>
      </c>
      <c r="O285" s="35">
        <v>2</v>
      </c>
      <c r="P285" s="35">
        <v>2</v>
      </c>
    </row>
    <row r="286" spans="1:16" s="49" customFormat="1" ht="79.5" customHeight="1" x14ac:dyDescent="0.25">
      <c r="A286" s="42">
        <v>277</v>
      </c>
      <c r="B286" s="36" t="s">
        <v>611</v>
      </c>
      <c r="C286" s="37">
        <v>26174</v>
      </c>
      <c r="D286" s="38" t="s">
        <v>606</v>
      </c>
      <c r="E286" s="39">
        <f t="shared" si="8"/>
        <v>631813.35</v>
      </c>
      <c r="F286" s="39">
        <v>0</v>
      </c>
      <c r="G286" s="39">
        <v>0</v>
      </c>
      <c r="H286" s="39">
        <v>631813.35</v>
      </c>
      <c r="I286" s="12" t="s">
        <v>12</v>
      </c>
      <c r="J286" s="40" t="s">
        <v>601</v>
      </c>
      <c r="K286" s="40" t="s">
        <v>602</v>
      </c>
      <c r="L286" s="12" t="s">
        <v>25</v>
      </c>
      <c r="M286" s="51">
        <v>245</v>
      </c>
      <c r="N286" s="50">
        <f t="shared" si="9"/>
        <v>7</v>
      </c>
      <c r="O286" s="35">
        <v>3</v>
      </c>
      <c r="P286" s="35">
        <v>4</v>
      </c>
    </row>
    <row r="287" spans="1:16" s="49" customFormat="1" ht="79.5" customHeight="1" x14ac:dyDescent="0.25">
      <c r="A287" s="42">
        <v>278</v>
      </c>
      <c r="B287" s="36" t="s">
        <v>612</v>
      </c>
      <c r="C287" s="37">
        <v>26210</v>
      </c>
      <c r="D287" s="38" t="s">
        <v>607</v>
      </c>
      <c r="E287" s="39">
        <f t="shared" si="8"/>
        <v>389076.92</v>
      </c>
      <c r="F287" s="39">
        <v>0</v>
      </c>
      <c r="G287" s="39">
        <v>0</v>
      </c>
      <c r="H287" s="39">
        <v>389076.92</v>
      </c>
      <c r="I287" s="12" t="s">
        <v>12</v>
      </c>
      <c r="J287" s="40" t="s">
        <v>601</v>
      </c>
      <c r="K287" s="40" t="s">
        <v>603</v>
      </c>
      <c r="L287" s="12" t="s">
        <v>170</v>
      </c>
      <c r="M287" s="51">
        <v>4</v>
      </c>
      <c r="N287" s="50">
        <f t="shared" si="9"/>
        <v>4</v>
      </c>
      <c r="O287" s="35">
        <v>2</v>
      </c>
      <c r="P287" s="35">
        <v>2</v>
      </c>
    </row>
    <row r="288" spans="1:16" s="49" customFormat="1" ht="79.5" customHeight="1" x14ac:dyDescent="0.25">
      <c r="A288" s="42">
        <v>279</v>
      </c>
      <c r="B288" s="36" t="s">
        <v>613</v>
      </c>
      <c r="C288" s="37">
        <v>26226</v>
      </c>
      <c r="D288" s="38" t="s">
        <v>608</v>
      </c>
      <c r="E288" s="39">
        <f t="shared" si="8"/>
        <v>552509.44999999995</v>
      </c>
      <c r="F288" s="39">
        <v>0</v>
      </c>
      <c r="G288" s="39">
        <v>0</v>
      </c>
      <c r="H288" s="39">
        <v>552509.44999999995</v>
      </c>
      <c r="I288" s="12" t="s">
        <v>12</v>
      </c>
      <c r="J288" s="40" t="s">
        <v>601</v>
      </c>
      <c r="K288" s="40" t="s">
        <v>604</v>
      </c>
      <c r="L288" s="12" t="s">
        <v>170</v>
      </c>
      <c r="M288" s="51">
        <v>5</v>
      </c>
      <c r="N288" s="50">
        <f t="shared" si="9"/>
        <v>5</v>
      </c>
      <c r="O288" s="35">
        <v>2</v>
      </c>
      <c r="P288" s="35">
        <v>3</v>
      </c>
    </row>
    <row r="289" spans="1:16" s="49" customFormat="1" ht="79.5" customHeight="1" x14ac:dyDescent="0.25">
      <c r="A289" s="42">
        <v>280</v>
      </c>
      <c r="B289" s="36" t="s">
        <v>614</v>
      </c>
      <c r="C289" s="37">
        <v>26247</v>
      </c>
      <c r="D289" s="38" t="s">
        <v>609</v>
      </c>
      <c r="E289" s="39">
        <f t="shared" si="8"/>
        <v>552509.44999999995</v>
      </c>
      <c r="F289" s="39">
        <v>0</v>
      </c>
      <c r="G289" s="39">
        <v>0</v>
      </c>
      <c r="H289" s="39">
        <v>552509.44999999995</v>
      </c>
      <c r="I289" s="12" t="s">
        <v>12</v>
      </c>
      <c r="J289" s="40" t="s">
        <v>601</v>
      </c>
      <c r="K289" s="40" t="s">
        <v>602</v>
      </c>
      <c r="L289" s="12" t="s">
        <v>170</v>
      </c>
      <c r="M289" s="41">
        <v>5</v>
      </c>
      <c r="N289" s="50">
        <f t="shared" si="9"/>
        <v>5</v>
      </c>
      <c r="O289" s="35">
        <v>2</v>
      </c>
      <c r="P289" s="35">
        <v>3</v>
      </c>
    </row>
    <row r="290" spans="1:16" s="62" customFormat="1" ht="79.5" customHeight="1" x14ac:dyDescent="0.25">
      <c r="A290" s="42">
        <v>281</v>
      </c>
      <c r="B290" s="36" t="s">
        <v>636</v>
      </c>
      <c r="C290" s="37">
        <v>16154</v>
      </c>
      <c r="D290" s="38" t="s">
        <v>634</v>
      </c>
      <c r="E290" s="39">
        <f t="shared" si="8"/>
        <v>404723.82000000059</v>
      </c>
      <c r="F290" s="39">
        <v>0</v>
      </c>
      <c r="G290" s="39">
        <v>0</v>
      </c>
      <c r="H290" s="39">
        <v>404723.82000000059</v>
      </c>
      <c r="I290" s="12" t="s">
        <v>12</v>
      </c>
      <c r="J290" s="40" t="s">
        <v>12</v>
      </c>
      <c r="K290" s="40" t="s">
        <v>217</v>
      </c>
      <c r="L290" s="12" t="s">
        <v>25</v>
      </c>
      <c r="M290" s="41">
        <v>156.94086853340491</v>
      </c>
      <c r="N290" s="50">
        <f t="shared" si="9"/>
        <v>5</v>
      </c>
      <c r="O290" s="35">
        <v>2</v>
      </c>
      <c r="P290" s="35">
        <v>3</v>
      </c>
    </row>
    <row r="291" spans="1:16" s="49" customFormat="1" ht="79.5" customHeight="1" x14ac:dyDescent="0.25">
      <c r="A291" s="42">
        <v>282</v>
      </c>
      <c r="B291" s="36" t="s">
        <v>637</v>
      </c>
      <c r="C291" s="37">
        <v>16209</v>
      </c>
      <c r="D291" s="38" t="s">
        <v>635</v>
      </c>
      <c r="E291" s="39">
        <f t="shared" si="8"/>
        <v>361036.2</v>
      </c>
      <c r="F291" s="39">
        <v>0</v>
      </c>
      <c r="G291" s="39">
        <v>0</v>
      </c>
      <c r="H291" s="39">
        <v>361036.2</v>
      </c>
      <c r="I291" s="12" t="s">
        <v>12</v>
      </c>
      <c r="J291" s="40" t="s">
        <v>12</v>
      </c>
      <c r="K291" s="40" t="s">
        <v>615</v>
      </c>
      <c r="L291" s="12" t="s">
        <v>25</v>
      </c>
      <c r="M291" s="41">
        <v>140</v>
      </c>
      <c r="N291" s="50">
        <f t="shared" si="9"/>
        <v>4</v>
      </c>
      <c r="O291" s="35">
        <v>2</v>
      </c>
      <c r="P291" s="35">
        <v>2</v>
      </c>
    </row>
    <row r="292" spans="1:16" s="49" customFormat="1" ht="79.5" customHeight="1" x14ac:dyDescent="0.25">
      <c r="A292" s="42">
        <v>283</v>
      </c>
      <c r="B292" s="36" t="s">
        <v>701</v>
      </c>
      <c r="C292" s="37">
        <v>16587</v>
      </c>
      <c r="D292" s="38" t="s">
        <v>700</v>
      </c>
      <c r="E292" s="39">
        <f t="shared" si="8"/>
        <v>361036.2</v>
      </c>
      <c r="F292" s="39">
        <v>0</v>
      </c>
      <c r="G292" s="39">
        <v>0</v>
      </c>
      <c r="H292" s="39">
        <v>361036.2</v>
      </c>
      <c r="I292" s="12" t="s">
        <v>12</v>
      </c>
      <c r="J292" s="40" t="s">
        <v>12</v>
      </c>
      <c r="K292" s="40" t="s">
        <v>616</v>
      </c>
      <c r="L292" s="12" t="s">
        <v>25</v>
      </c>
      <c r="M292" s="41">
        <v>140</v>
      </c>
      <c r="N292" s="50">
        <f t="shared" si="9"/>
        <v>4</v>
      </c>
      <c r="O292" s="35">
        <v>2</v>
      </c>
      <c r="P292" s="35">
        <v>2</v>
      </c>
    </row>
    <row r="293" spans="1:16" s="49" customFormat="1" ht="79.5" customHeight="1" x14ac:dyDescent="0.25">
      <c r="A293" s="42">
        <v>284</v>
      </c>
      <c r="B293" s="36" t="s">
        <v>639</v>
      </c>
      <c r="C293" s="37">
        <v>16212</v>
      </c>
      <c r="D293" s="38" t="s">
        <v>638</v>
      </c>
      <c r="E293" s="39">
        <f t="shared" si="8"/>
        <v>541554.29999999993</v>
      </c>
      <c r="F293" s="39">
        <v>0</v>
      </c>
      <c r="G293" s="39">
        <v>0</v>
      </c>
      <c r="H293" s="39">
        <v>541554.29999999993</v>
      </c>
      <c r="I293" s="12" t="s">
        <v>12</v>
      </c>
      <c r="J293" s="40" t="s">
        <v>12</v>
      </c>
      <c r="K293" s="40" t="s">
        <v>617</v>
      </c>
      <c r="L293" s="12" t="s">
        <v>25</v>
      </c>
      <c r="M293" s="41">
        <v>210</v>
      </c>
      <c r="N293" s="50">
        <f t="shared" si="9"/>
        <v>6</v>
      </c>
      <c r="O293" s="35">
        <v>2</v>
      </c>
      <c r="P293" s="35">
        <v>4</v>
      </c>
    </row>
    <row r="294" spans="1:16" s="49" customFormat="1" ht="79.5" customHeight="1" x14ac:dyDescent="0.25">
      <c r="A294" s="42">
        <v>285</v>
      </c>
      <c r="B294" s="36" t="s">
        <v>703</v>
      </c>
      <c r="C294" s="37">
        <v>17339</v>
      </c>
      <c r="D294" s="38" t="s">
        <v>702</v>
      </c>
      <c r="E294" s="39">
        <f t="shared" si="8"/>
        <v>361036.2</v>
      </c>
      <c r="F294" s="39">
        <v>0</v>
      </c>
      <c r="G294" s="39">
        <v>0</v>
      </c>
      <c r="H294" s="39">
        <v>361036.2</v>
      </c>
      <c r="I294" s="12" t="s">
        <v>12</v>
      </c>
      <c r="J294" s="40" t="s">
        <v>12</v>
      </c>
      <c r="K294" s="40" t="s">
        <v>618</v>
      </c>
      <c r="L294" s="12" t="s">
        <v>25</v>
      </c>
      <c r="M294" s="41">
        <v>140</v>
      </c>
      <c r="N294" s="50">
        <f t="shared" si="9"/>
        <v>4</v>
      </c>
      <c r="O294" s="35">
        <v>2</v>
      </c>
      <c r="P294" s="35">
        <v>2</v>
      </c>
    </row>
    <row r="295" spans="1:16" s="49" customFormat="1" ht="79.5" customHeight="1" x14ac:dyDescent="0.25">
      <c r="A295" s="42">
        <v>286</v>
      </c>
      <c r="B295" s="36" t="s">
        <v>641</v>
      </c>
      <c r="C295" s="37">
        <v>16223</v>
      </c>
      <c r="D295" s="38" t="s">
        <v>640</v>
      </c>
      <c r="E295" s="39">
        <f t="shared" si="8"/>
        <v>270777.14999999997</v>
      </c>
      <c r="F295" s="39">
        <v>0</v>
      </c>
      <c r="G295" s="39">
        <v>0</v>
      </c>
      <c r="H295" s="39">
        <v>270777.14999999997</v>
      </c>
      <c r="I295" s="12" t="s">
        <v>12</v>
      </c>
      <c r="J295" s="40" t="s">
        <v>12</v>
      </c>
      <c r="K295" s="40" t="s">
        <v>619</v>
      </c>
      <c r="L295" s="12" t="s">
        <v>25</v>
      </c>
      <c r="M295" s="41">
        <v>105</v>
      </c>
      <c r="N295" s="50">
        <f t="shared" si="9"/>
        <v>3</v>
      </c>
      <c r="O295" s="35">
        <v>1</v>
      </c>
      <c r="P295" s="35">
        <v>2</v>
      </c>
    </row>
    <row r="296" spans="1:16" s="49" customFormat="1" ht="79.5" customHeight="1" x14ac:dyDescent="0.25">
      <c r="A296" s="42">
        <v>287</v>
      </c>
      <c r="B296" s="36" t="s">
        <v>643</v>
      </c>
      <c r="C296" s="37">
        <v>16246</v>
      </c>
      <c r="D296" s="38" t="s">
        <v>642</v>
      </c>
      <c r="E296" s="39">
        <f t="shared" si="8"/>
        <v>270777.14999999997</v>
      </c>
      <c r="F296" s="39">
        <v>0</v>
      </c>
      <c r="G296" s="39">
        <v>0</v>
      </c>
      <c r="H296" s="39">
        <v>270777.14999999997</v>
      </c>
      <c r="I296" s="12" t="s">
        <v>12</v>
      </c>
      <c r="J296" s="40" t="s">
        <v>12</v>
      </c>
      <c r="K296" s="40" t="s">
        <v>620</v>
      </c>
      <c r="L296" s="12" t="s">
        <v>25</v>
      </c>
      <c r="M296" s="41">
        <v>105</v>
      </c>
      <c r="N296" s="50">
        <f t="shared" si="9"/>
        <v>3</v>
      </c>
      <c r="O296" s="35">
        <v>1</v>
      </c>
      <c r="P296" s="35">
        <v>2</v>
      </c>
    </row>
    <row r="297" spans="1:16" s="49" customFormat="1" ht="79.5" customHeight="1" x14ac:dyDescent="0.25">
      <c r="A297" s="42">
        <v>288</v>
      </c>
      <c r="B297" s="36" t="s">
        <v>651</v>
      </c>
      <c r="C297" s="37">
        <v>16252</v>
      </c>
      <c r="D297" s="38" t="s">
        <v>644</v>
      </c>
      <c r="E297" s="39">
        <f t="shared" si="8"/>
        <v>270777.14999999997</v>
      </c>
      <c r="F297" s="39">
        <v>0</v>
      </c>
      <c r="G297" s="39">
        <v>0</v>
      </c>
      <c r="H297" s="39">
        <v>270777.14999999997</v>
      </c>
      <c r="I297" s="12" t="s">
        <v>12</v>
      </c>
      <c r="J297" s="40" t="s">
        <v>12</v>
      </c>
      <c r="K297" s="40" t="s">
        <v>621</v>
      </c>
      <c r="L297" s="12" t="s">
        <v>25</v>
      </c>
      <c r="M297" s="41">
        <v>105</v>
      </c>
      <c r="N297" s="50">
        <f t="shared" si="9"/>
        <v>3</v>
      </c>
      <c r="O297" s="35">
        <v>1</v>
      </c>
      <c r="P297" s="35">
        <v>2</v>
      </c>
    </row>
    <row r="298" spans="1:16" s="49" customFormat="1" ht="79.5" customHeight="1" x14ac:dyDescent="0.25">
      <c r="A298" s="42">
        <v>289</v>
      </c>
      <c r="B298" s="36" t="s">
        <v>652</v>
      </c>
      <c r="C298" s="54">
        <v>16261</v>
      </c>
      <c r="D298" s="38" t="s">
        <v>645</v>
      </c>
      <c r="E298" s="39">
        <f t="shared" si="8"/>
        <v>270777.14999999997</v>
      </c>
      <c r="F298" s="39">
        <v>0</v>
      </c>
      <c r="G298" s="39">
        <v>0</v>
      </c>
      <c r="H298" s="39">
        <v>270777.14999999997</v>
      </c>
      <c r="I298" s="12" t="s">
        <v>12</v>
      </c>
      <c r="J298" s="40" t="s">
        <v>12</v>
      </c>
      <c r="K298" s="40" t="s">
        <v>622</v>
      </c>
      <c r="L298" s="12" t="s">
        <v>25</v>
      </c>
      <c r="M298" s="41">
        <v>105</v>
      </c>
      <c r="N298" s="50">
        <f t="shared" si="9"/>
        <v>3</v>
      </c>
      <c r="O298" s="35">
        <v>1</v>
      </c>
      <c r="P298" s="35">
        <v>2</v>
      </c>
    </row>
    <row r="299" spans="1:16" s="49" customFormat="1" ht="79.5" customHeight="1" x14ac:dyDescent="0.25">
      <c r="A299" s="42">
        <v>290</v>
      </c>
      <c r="B299" s="36" t="s">
        <v>653</v>
      </c>
      <c r="C299" s="54">
        <v>16262</v>
      </c>
      <c r="D299" s="38" t="s">
        <v>646</v>
      </c>
      <c r="E299" s="39">
        <f t="shared" si="8"/>
        <v>270777.14999999997</v>
      </c>
      <c r="F299" s="39">
        <v>0</v>
      </c>
      <c r="G299" s="39">
        <v>0</v>
      </c>
      <c r="H299" s="39">
        <v>270777.14999999997</v>
      </c>
      <c r="I299" s="12" t="s">
        <v>12</v>
      </c>
      <c r="J299" s="40" t="s">
        <v>12</v>
      </c>
      <c r="K299" s="40" t="s">
        <v>623</v>
      </c>
      <c r="L299" s="12" t="s">
        <v>25</v>
      </c>
      <c r="M299" s="41">
        <v>105</v>
      </c>
      <c r="N299" s="50">
        <f t="shared" si="9"/>
        <v>3</v>
      </c>
      <c r="O299" s="35">
        <v>1</v>
      </c>
      <c r="P299" s="35">
        <v>2</v>
      </c>
    </row>
    <row r="300" spans="1:16" s="49" customFormat="1" ht="79.5" customHeight="1" x14ac:dyDescent="0.25">
      <c r="A300" s="42">
        <v>291</v>
      </c>
      <c r="B300" s="36" t="s">
        <v>654</v>
      </c>
      <c r="C300" s="54">
        <v>16266</v>
      </c>
      <c r="D300" s="38" t="s">
        <v>647</v>
      </c>
      <c r="E300" s="39">
        <f t="shared" si="8"/>
        <v>442007.56</v>
      </c>
      <c r="F300" s="39">
        <v>0</v>
      </c>
      <c r="G300" s="39">
        <v>0</v>
      </c>
      <c r="H300" s="39">
        <v>442007.56</v>
      </c>
      <c r="I300" s="12" t="s">
        <v>12</v>
      </c>
      <c r="J300" s="40" t="s">
        <v>12</v>
      </c>
      <c r="K300" s="40" t="s">
        <v>618</v>
      </c>
      <c r="L300" s="12" t="s">
        <v>170</v>
      </c>
      <c r="M300" s="41">
        <v>4</v>
      </c>
      <c r="N300" s="50">
        <f t="shared" si="9"/>
        <v>4</v>
      </c>
      <c r="O300" s="35">
        <v>2</v>
      </c>
      <c r="P300" s="35">
        <v>2</v>
      </c>
    </row>
    <row r="301" spans="1:16" s="49" customFormat="1" ht="79.5" customHeight="1" x14ac:dyDescent="0.25">
      <c r="A301" s="42">
        <v>292</v>
      </c>
      <c r="B301" s="36" t="s">
        <v>655</v>
      </c>
      <c r="C301" s="54">
        <v>16269</v>
      </c>
      <c r="D301" s="38" t="s">
        <v>648</v>
      </c>
      <c r="E301" s="39">
        <f t="shared" si="8"/>
        <v>442007.56</v>
      </c>
      <c r="F301" s="39">
        <v>0</v>
      </c>
      <c r="G301" s="39">
        <v>0</v>
      </c>
      <c r="H301" s="39">
        <v>442007.56</v>
      </c>
      <c r="I301" s="12" t="s">
        <v>12</v>
      </c>
      <c r="J301" s="40" t="s">
        <v>12</v>
      </c>
      <c r="K301" s="40" t="s">
        <v>624</v>
      </c>
      <c r="L301" s="12" t="s">
        <v>170</v>
      </c>
      <c r="M301" s="41">
        <v>4</v>
      </c>
      <c r="N301" s="50">
        <f t="shared" si="9"/>
        <v>4</v>
      </c>
      <c r="O301" s="35">
        <v>2</v>
      </c>
      <c r="P301" s="35">
        <v>2</v>
      </c>
    </row>
    <row r="302" spans="1:16" s="49" customFormat="1" ht="79.5" customHeight="1" x14ac:dyDescent="0.25">
      <c r="A302" s="42">
        <v>293</v>
      </c>
      <c r="B302" s="36" t="s">
        <v>656</v>
      </c>
      <c r="C302" s="54">
        <v>16270</v>
      </c>
      <c r="D302" s="38" t="s">
        <v>649</v>
      </c>
      <c r="E302" s="39">
        <f t="shared" si="8"/>
        <v>442007.56</v>
      </c>
      <c r="F302" s="39">
        <v>0</v>
      </c>
      <c r="G302" s="39">
        <v>0</v>
      </c>
      <c r="H302" s="39">
        <v>442007.56</v>
      </c>
      <c r="I302" s="12" t="s">
        <v>12</v>
      </c>
      <c r="J302" s="40" t="s">
        <v>12</v>
      </c>
      <c r="K302" s="40" t="s">
        <v>621</v>
      </c>
      <c r="L302" s="12" t="s">
        <v>170</v>
      </c>
      <c r="M302" s="41">
        <v>4</v>
      </c>
      <c r="N302" s="50">
        <f t="shared" si="9"/>
        <v>4</v>
      </c>
      <c r="O302" s="35">
        <v>2</v>
      </c>
      <c r="P302" s="35">
        <v>2</v>
      </c>
    </row>
    <row r="303" spans="1:16" s="49" customFormat="1" ht="79.5" customHeight="1" x14ac:dyDescent="0.25">
      <c r="A303" s="42">
        <v>294</v>
      </c>
      <c r="B303" s="36" t="s">
        <v>657</v>
      </c>
      <c r="C303" s="54">
        <v>16271</v>
      </c>
      <c r="D303" s="38" t="s">
        <v>650</v>
      </c>
      <c r="E303" s="39">
        <f t="shared" si="8"/>
        <v>331505.67</v>
      </c>
      <c r="F303" s="39">
        <v>0</v>
      </c>
      <c r="G303" s="39">
        <v>0</v>
      </c>
      <c r="H303" s="39">
        <v>331505.67</v>
      </c>
      <c r="I303" s="12" t="s">
        <v>12</v>
      </c>
      <c r="J303" s="40" t="s">
        <v>12</v>
      </c>
      <c r="K303" s="40" t="s">
        <v>615</v>
      </c>
      <c r="L303" s="12" t="s">
        <v>170</v>
      </c>
      <c r="M303" s="41">
        <v>3</v>
      </c>
      <c r="N303" s="50">
        <f t="shared" si="9"/>
        <v>3</v>
      </c>
      <c r="O303" s="35">
        <v>1</v>
      </c>
      <c r="P303" s="35">
        <v>2</v>
      </c>
    </row>
    <row r="304" spans="1:16" s="49" customFormat="1" ht="79.5" customHeight="1" x14ac:dyDescent="0.25">
      <c r="A304" s="42">
        <v>295</v>
      </c>
      <c r="B304" s="36" t="s">
        <v>664</v>
      </c>
      <c r="C304" s="54">
        <v>16272</v>
      </c>
      <c r="D304" s="38" t="s">
        <v>658</v>
      </c>
      <c r="E304" s="39">
        <f t="shared" si="8"/>
        <v>331505.65999999997</v>
      </c>
      <c r="F304" s="39">
        <v>0</v>
      </c>
      <c r="G304" s="39">
        <v>0</v>
      </c>
      <c r="H304" s="39">
        <v>331505.65999999997</v>
      </c>
      <c r="I304" s="12" t="s">
        <v>12</v>
      </c>
      <c r="J304" s="40" t="s">
        <v>12</v>
      </c>
      <c r="K304" s="40" t="s">
        <v>625</v>
      </c>
      <c r="L304" s="12" t="s">
        <v>170</v>
      </c>
      <c r="M304" s="41">
        <v>3</v>
      </c>
      <c r="N304" s="50">
        <f t="shared" si="9"/>
        <v>3</v>
      </c>
      <c r="O304" s="35">
        <v>1</v>
      </c>
      <c r="P304" s="35">
        <v>2</v>
      </c>
    </row>
    <row r="305" spans="1:18" s="49" customFormat="1" ht="79.5" customHeight="1" x14ac:dyDescent="0.25">
      <c r="A305" s="42">
        <v>296</v>
      </c>
      <c r="B305" s="36" t="s">
        <v>665</v>
      </c>
      <c r="C305" s="54">
        <v>16273</v>
      </c>
      <c r="D305" s="38" t="s">
        <v>659</v>
      </c>
      <c r="E305" s="39">
        <f t="shared" si="8"/>
        <v>331505.67</v>
      </c>
      <c r="F305" s="39">
        <v>0</v>
      </c>
      <c r="G305" s="39">
        <v>0</v>
      </c>
      <c r="H305" s="39">
        <v>331505.67</v>
      </c>
      <c r="I305" s="12" t="s">
        <v>12</v>
      </c>
      <c r="J305" s="40" t="s">
        <v>12</v>
      </c>
      <c r="K305" s="40" t="s">
        <v>626</v>
      </c>
      <c r="L305" s="12" t="s">
        <v>170</v>
      </c>
      <c r="M305" s="41">
        <v>3</v>
      </c>
      <c r="N305" s="50">
        <f t="shared" si="9"/>
        <v>3</v>
      </c>
      <c r="O305" s="35">
        <v>1</v>
      </c>
      <c r="P305" s="35">
        <v>2</v>
      </c>
    </row>
    <row r="306" spans="1:18" s="49" customFormat="1" ht="79.5" customHeight="1" x14ac:dyDescent="0.25">
      <c r="A306" s="42">
        <v>297</v>
      </c>
      <c r="B306" s="36" t="s">
        <v>666</v>
      </c>
      <c r="C306" s="54">
        <v>16280</v>
      </c>
      <c r="D306" s="38" t="s">
        <v>660</v>
      </c>
      <c r="E306" s="39">
        <f t="shared" si="8"/>
        <v>331505.67</v>
      </c>
      <c r="F306" s="39">
        <v>0</v>
      </c>
      <c r="G306" s="39">
        <v>0</v>
      </c>
      <c r="H306" s="39">
        <v>331505.67</v>
      </c>
      <c r="I306" s="12" t="s">
        <v>12</v>
      </c>
      <c r="J306" s="40" t="s">
        <v>12</v>
      </c>
      <c r="K306" s="40" t="s">
        <v>627</v>
      </c>
      <c r="L306" s="12" t="s">
        <v>170</v>
      </c>
      <c r="M306" s="41">
        <v>3</v>
      </c>
      <c r="N306" s="50">
        <f t="shared" si="9"/>
        <v>3</v>
      </c>
      <c r="O306" s="35">
        <v>1</v>
      </c>
      <c r="P306" s="35">
        <v>2</v>
      </c>
    </row>
    <row r="307" spans="1:18" s="49" customFormat="1" ht="79.5" customHeight="1" x14ac:dyDescent="0.25">
      <c r="A307" s="42">
        <v>298</v>
      </c>
      <c r="B307" s="36" t="s">
        <v>667</v>
      </c>
      <c r="C307" s="54">
        <v>16281</v>
      </c>
      <c r="D307" s="38" t="s">
        <v>661</v>
      </c>
      <c r="E307" s="39">
        <f t="shared" si="8"/>
        <v>331505.67</v>
      </c>
      <c r="F307" s="39">
        <v>0</v>
      </c>
      <c r="G307" s="39">
        <v>0</v>
      </c>
      <c r="H307" s="39">
        <v>331505.67</v>
      </c>
      <c r="I307" s="12" t="s">
        <v>12</v>
      </c>
      <c r="J307" s="40" t="s">
        <v>12</v>
      </c>
      <c r="K307" s="40" t="s">
        <v>628</v>
      </c>
      <c r="L307" s="12" t="s">
        <v>170</v>
      </c>
      <c r="M307" s="41">
        <v>3</v>
      </c>
      <c r="N307" s="50">
        <f t="shared" si="9"/>
        <v>3</v>
      </c>
      <c r="O307" s="35">
        <v>1</v>
      </c>
      <c r="P307" s="35">
        <v>2</v>
      </c>
    </row>
    <row r="308" spans="1:18" s="49" customFormat="1" ht="79.5" customHeight="1" x14ac:dyDescent="0.25">
      <c r="A308" s="42">
        <v>299</v>
      </c>
      <c r="B308" s="36" t="s">
        <v>668</v>
      </c>
      <c r="C308" s="54">
        <v>16282</v>
      </c>
      <c r="D308" s="38" t="s">
        <v>662</v>
      </c>
      <c r="E308" s="39">
        <f t="shared" si="8"/>
        <v>331505.67</v>
      </c>
      <c r="F308" s="39">
        <v>0</v>
      </c>
      <c r="G308" s="39">
        <v>0</v>
      </c>
      <c r="H308" s="39">
        <v>331505.67</v>
      </c>
      <c r="I308" s="12" t="s">
        <v>12</v>
      </c>
      <c r="J308" s="40" t="s">
        <v>12</v>
      </c>
      <c r="K308" s="40" t="s">
        <v>629</v>
      </c>
      <c r="L308" s="12" t="s">
        <v>170</v>
      </c>
      <c r="M308" s="41">
        <v>3</v>
      </c>
      <c r="N308" s="50">
        <f t="shared" si="9"/>
        <v>3</v>
      </c>
      <c r="O308" s="35">
        <v>1</v>
      </c>
      <c r="P308" s="35">
        <v>2</v>
      </c>
    </row>
    <row r="309" spans="1:18" s="49" customFormat="1" ht="79.5" customHeight="1" x14ac:dyDescent="0.25">
      <c r="A309" s="42">
        <v>300</v>
      </c>
      <c r="B309" s="36" t="s">
        <v>669</v>
      </c>
      <c r="C309" s="54">
        <v>16285</v>
      </c>
      <c r="D309" s="38" t="s">
        <v>663</v>
      </c>
      <c r="E309" s="39">
        <f t="shared" si="8"/>
        <v>331505.67</v>
      </c>
      <c r="F309" s="39">
        <v>0</v>
      </c>
      <c r="G309" s="39">
        <v>0</v>
      </c>
      <c r="H309" s="39">
        <v>331505.67</v>
      </c>
      <c r="I309" s="12" t="s">
        <v>12</v>
      </c>
      <c r="J309" s="40" t="s">
        <v>12</v>
      </c>
      <c r="K309" s="40" t="s">
        <v>630</v>
      </c>
      <c r="L309" s="12" t="s">
        <v>170</v>
      </c>
      <c r="M309" s="41">
        <v>3</v>
      </c>
      <c r="N309" s="50">
        <f t="shared" si="9"/>
        <v>3</v>
      </c>
      <c r="O309" s="35">
        <v>1</v>
      </c>
      <c r="P309" s="35">
        <v>2</v>
      </c>
    </row>
    <row r="310" spans="1:18" s="49" customFormat="1" ht="79.5" customHeight="1" x14ac:dyDescent="0.25">
      <c r="A310" s="42">
        <v>301</v>
      </c>
      <c r="B310" s="36" t="s">
        <v>675</v>
      </c>
      <c r="C310" s="54">
        <v>16286</v>
      </c>
      <c r="D310" s="38" t="s">
        <v>670</v>
      </c>
      <c r="E310" s="39">
        <f t="shared" si="8"/>
        <v>331505.67</v>
      </c>
      <c r="F310" s="39">
        <v>0</v>
      </c>
      <c r="G310" s="39">
        <v>0</v>
      </c>
      <c r="H310" s="39">
        <v>331505.67</v>
      </c>
      <c r="I310" s="12" t="s">
        <v>12</v>
      </c>
      <c r="J310" s="40" t="s">
        <v>12</v>
      </c>
      <c r="K310" s="40" t="s">
        <v>631</v>
      </c>
      <c r="L310" s="12" t="s">
        <v>170</v>
      </c>
      <c r="M310" s="41">
        <v>3</v>
      </c>
      <c r="N310" s="50">
        <f t="shared" si="9"/>
        <v>3</v>
      </c>
      <c r="O310" s="35">
        <v>1</v>
      </c>
      <c r="P310" s="35">
        <v>2</v>
      </c>
    </row>
    <row r="311" spans="1:18" s="49" customFormat="1" ht="79.5" customHeight="1" x14ac:dyDescent="0.25">
      <c r="A311" s="42">
        <v>302</v>
      </c>
      <c r="B311" s="36" t="s">
        <v>676</v>
      </c>
      <c r="C311" s="54">
        <v>16289</v>
      </c>
      <c r="D311" s="38" t="s">
        <v>671</v>
      </c>
      <c r="E311" s="39">
        <f t="shared" si="8"/>
        <v>331505.67</v>
      </c>
      <c r="F311" s="39">
        <v>0</v>
      </c>
      <c r="G311" s="39">
        <v>0</v>
      </c>
      <c r="H311" s="39">
        <v>331505.67</v>
      </c>
      <c r="I311" s="12" t="s">
        <v>12</v>
      </c>
      <c r="J311" s="40" t="s">
        <v>12</v>
      </c>
      <c r="K311" s="40" t="s">
        <v>623</v>
      </c>
      <c r="L311" s="12" t="s">
        <v>170</v>
      </c>
      <c r="M311" s="41">
        <v>3</v>
      </c>
      <c r="N311" s="50">
        <f t="shared" si="9"/>
        <v>3</v>
      </c>
      <c r="O311" s="35">
        <v>1</v>
      </c>
      <c r="P311" s="35">
        <v>2</v>
      </c>
    </row>
    <row r="312" spans="1:18" s="49" customFormat="1" ht="79.5" customHeight="1" x14ac:dyDescent="0.25">
      <c r="A312" s="42">
        <v>303</v>
      </c>
      <c r="B312" s="36" t="s">
        <v>699</v>
      </c>
      <c r="C312" s="54">
        <v>305261</v>
      </c>
      <c r="D312" s="38" t="s">
        <v>698</v>
      </c>
      <c r="E312" s="39">
        <f t="shared" si="8"/>
        <v>663011.35</v>
      </c>
      <c r="F312" s="39">
        <v>0</v>
      </c>
      <c r="G312" s="39">
        <v>631725.87</v>
      </c>
      <c r="H312" s="39">
        <v>31285.48</v>
      </c>
      <c r="I312" s="12" t="s">
        <v>12</v>
      </c>
      <c r="J312" s="40" t="s">
        <v>12</v>
      </c>
      <c r="K312" s="40" t="s">
        <v>632</v>
      </c>
      <c r="L312" s="12" t="s">
        <v>170</v>
      </c>
      <c r="M312" s="41">
        <v>6</v>
      </c>
      <c r="N312" s="50">
        <f t="shared" si="9"/>
        <v>6</v>
      </c>
      <c r="O312" s="35">
        <v>2</v>
      </c>
      <c r="P312" s="35">
        <v>4</v>
      </c>
    </row>
    <row r="313" spans="1:18" s="49" customFormat="1" ht="79.5" customHeight="1" x14ac:dyDescent="0.25">
      <c r="A313" s="42">
        <v>304</v>
      </c>
      <c r="B313" s="36" t="s">
        <v>677</v>
      </c>
      <c r="C313" s="54">
        <v>16291</v>
      </c>
      <c r="D313" s="38" t="s">
        <v>672</v>
      </c>
      <c r="E313" s="39">
        <f t="shared" si="8"/>
        <v>291807.69</v>
      </c>
      <c r="F313" s="39">
        <v>0</v>
      </c>
      <c r="G313" s="39">
        <v>0</v>
      </c>
      <c r="H313" s="39">
        <v>291807.69</v>
      </c>
      <c r="I313" s="12" t="s">
        <v>12</v>
      </c>
      <c r="J313" s="40" t="s">
        <v>12</v>
      </c>
      <c r="K313" s="40" t="s">
        <v>618</v>
      </c>
      <c r="L313" s="12" t="s">
        <v>170</v>
      </c>
      <c r="M313" s="41">
        <v>3</v>
      </c>
      <c r="N313" s="50">
        <f t="shared" si="9"/>
        <v>3</v>
      </c>
      <c r="O313" s="35">
        <v>1</v>
      </c>
      <c r="P313" s="35">
        <v>2</v>
      </c>
    </row>
    <row r="314" spans="1:18" s="49" customFormat="1" ht="79.5" customHeight="1" x14ac:dyDescent="0.25">
      <c r="A314" s="42">
        <v>305</v>
      </c>
      <c r="B314" s="36" t="s">
        <v>678</v>
      </c>
      <c r="C314" s="54">
        <v>16293</v>
      </c>
      <c r="D314" s="38" t="s">
        <v>673</v>
      </c>
      <c r="E314" s="39">
        <f t="shared" si="8"/>
        <v>291807.69</v>
      </c>
      <c r="F314" s="39">
        <v>0</v>
      </c>
      <c r="G314" s="39">
        <v>0</v>
      </c>
      <c r="H314" s="39">
        <v>291807.69</v>
      </c>
      <c r="I314" s="12" t="s">
        <v>12</v>
      </c>
      <c r="J314" s="40" t="s">
        <v>12</v>
      </c>
      <c r="K314" s="40" t="s">
        <v>633</v>
      </c>
      <c r="L314" s="12" t="s">
        <v>170</v>
      </c>
      <c r="M314" s="41">
        <v>3</v>
      </c>
      <c r="N314" s="50">
        <f t="shared" si="9"/>
        <v>3</v>
      </c>
      <c r="O314" s="35">
        <v>1</v>
      </c>
      <c r="P314" s="35">
        <v>2</v>
      </c>
    </row>
    <row r="315" spans="1:18" s="49" customFormat="1" ht="79.5" customHeight="1" x14ac:dyDescent="0.25">
      <c r="A315" s="42">
        <v>306</v>
      </c>
      <c r="B315" s="36" t="s">
        <v>679</v>
      </c>
      <c r="C315" s="54">
        <v>16294</v>
      </c>
      <c r="D315" s="38" t="s">
        <v>674</v>
      </c>
      <c r="E315" s="39">
        <f t="shared" si="8"/>
        <v>291807.69</v>
      </c>
      <c r="F315" s="39">
        <v>0</v>
      </c>
      <c r="G315" s="39">
        <v>0</v>
      </c>
      <c r="H315" s="39">
        <v>291807.69</v>
      </c>
      <c r="I315" s="12" t="s">
        <v>12</v>
      </c>
      <c r="J315" s="40" t="s">
        <v>12</v>
      </c>
      <c r="K315" s="40" t="s">
        <v>621</v>
      </c>
      <c r="L315" s="12" t="s">
        <v>170</v>
      </c>
      <c r="M315" s="41">
        <v>3</v>
      </c>
      <c r="N315" s="50">
        <f t="shared" si="9"/>
        <v>3</v>
      </c>
      <c r="O315" s="35">
        <v>1</v>
      </c>
      <c r="P315" s="35">
        <v>2</v>
      </c>
    </row>
    <row r="316" spans="1:18" s="49" customFormat="1" ht="79.5" customHeight="1" x14ac:dyDescent="0.25">
      <c r="A316" s="42">
        <v>307</v>
      </c>
      <c r="B316" s="36" t="s">
        <v>686</v>
      </c>
      <c r="C316" s="54">
        <v>16296</v>
      </c>
      <c r="D316" s="38" t="s">
        <v>680</v>
      </c>
      <c r="E316" s="39">
        <f t="shared" si="8"/>
        <v>291807.69</v>
      </c>
      <c r="F316" s="39">
        <v>0</v>
      </c>
      <c r="G316" s="39">
        <v>0</v>
      </c>
      <c r="H316" s="39">
        <v>291807.69</v>
      </c>
      <c r="I316" s="12" t="s">
        <v>12</v>
      </c>
      <c r="J316" s="40" t="s">
        <v>12</v>
      </c>
      <c r="K316" s="40" t="s">
        <v>615</v>
      </c>
      <c r="L316" s="12" t="s">
        <v>170</v>
      </c>
      <c r="M316" s="41">
        <v>3</v>
      </c>
      <c r="N316" s="50">
        <f t="shared" si="9"/>
        <v>3</v>
      </c>
      <c r="O316" s="35">
        <v>1</v>
      </c>
      <c r="P316" s="35">
        <v>2</v>
      </c>
    </row>
    <row r="317" spans="1:18" s="49" customFormat="1" ht="79.5" customHeight="1" x14ac:dyDescent="0.25">
      <c r="A317" s="42">
        <v>308</v>
      </c>
      <c r="B317" s="36" t="s">
        <v>687</v>
      </c>
      <c r="C317" s="54">
        <v>16302</v>
      </c>
      <c r="D317" s="38" t="s">
        <v>681</v>
      </c>
      <c r="E317" s="39">
        <f t="shared" si="8"/>
        <v>194538.46</v>
      </c>
      <c r="F317" s="39">
        <v>0</v>
      </c>
      <c r="G317" s="39">
        <v>0</v>
      </c>
      <c r="H317" s="39">
        <v>194538.46</v>
      </c>
      <c r="I317" s="12" t="s">
        <v>12</v>
      </c>
      <c r="J317" s="40" t="s">
        <v>12</v>
      </c>
      <c r="K317" s="40" t="s">
        <v>625</v>
      </c>
      <c r="L317" s="12" t="s">
        <v>170</v>
      </c>
      <c r="M317" s="41">
        <v>2</v>
      </c>
      <c r="N317" s="50">
        <f t="shared" si="9"/>
        <v>2</v>
      </c>
      <c r="O317" s="35">
        <v>1</v>
      </c>
      <c r="P317" s="35">
        <v>1</v>
      </c>
      <c r="R317" s="61"/>
    </row>
    <row r="318" spans="1:18" s="49" customFormat="1" ht="79.5" customHeight="1" x14ac:dyDescent="0.25">
      <c r="A318" s="42">
        <v>309</v>
      </c>
      <c r="B318" s="36" t="s">
        <v>688</v>
      </c>
      <c r="C318" s="54">
        <v>16307</v>
      </c>
      <c r="D318" s="38" t="s">
        <v>682</v>
      </c>
      <c r="E318" s="39">
        <f t="shared" si="8"/>
        <v>194538.46</v>
      </c>
      <c r="F318" s="39">
        <v>0</v>
      </c>
      <c r="G318" s="39">
        <v>0</v>
      </c>
      <c r="H318" s="39">
        <v>194538.46</v>
      </c>
      <c r="I318" s="12" t="s">
        <v>12</v>
      </c>
      <c r="J318" s="40" t="s">
        <v>12</v>
      </c>
      <c r="K318" s="40" t="s">
        <v>626</v>
      </c>
      <c r="L318" s="12" t="s">
        <v>170</v>
      </c>
      <c r="M318" s="41">
        <v>2</v>
      </c>
      <c r="N318" s="50">
        <f t="shared" si="9"/>
        <v>2</v>
      </c>
      <c r="O318" s="35">
        <v>1</v>
      </c>
      <c r="P318" s="35">
        <v>1</v>
      </c>
    </row>
    <row r="319" spans="1:18" s="49" customFormat="1" ht="79.5" customHeight="1" x14ac:dyDescent="0.25">
      <c r="A319" s="42">
        <v>310</v>
      </c>
      <c r="B319" s="36" t="s">
        <v>689</v>
      </c>
      <c r="C319" s="54">
        <v>16328</v>
      </c>
      <c r="D319" s="38" t="s">
        <v>683</v>
      </c>
      <c r="E319" s="39">
        <f t="shared" si="8"/>
        <v>291807.69</v>
      </c>
      <c r="F319" s="39">
        <v>0</v>
      </c>
      <c r="G319" s="39">
        <v>0</v>
      </c>
      <c r="H319" s="39">
        <v>291807.69</v>
      </c>
      <c r="I319" s="12" t="s">
        <v>12</v>
      </c>
      <c r="J319" s="40" t="s">
        <v>12</v>
      </c>
      <c r="K319" s="40" t="s">
        <v>627</v>
      </c>
      <c r="L319" s="12" t="s">
        <v>170</v>
      </c>
      <c r="M319" s="41">
        <v>3</v>
      </c>
      <c r="N319" s="50">
        <f t="shared" si="9"/>
        <v>3</v>
      </c>
      <c r="O319" s="35">
        <v>1</v>
      </c>
      <c r="P319" s="35">
        <v>2</v>
      </c>
    </row>
    <row r="320" spans="1:18" s="49" customFormat="1" ht="79.5" customHeight="1" x14ac:dyDescent="0.25">
      <c r="A320" s="42">
        <v>311</v>
      </c>
      <c r="B320" s="36" t="s">
        <v>690</v>
      </c>
      <c r="C320" s="54">
        <v>16409</v>
      </c>
      <c r="D320" s="38" t="s">
        <v>684</v>
      </c>
      <c r="E320" s="39">
        <f t="shared" si="8"/>
        <v>291807.69</v>
      </c>
      <c r="F320" s="39">
        <v>0</v>
      </c>
      <c r="G320" s="39">
        <v>0</v>
      </c>
      <c r="H320" s="39">
        <v>291807.69</v>
      </c>
      <c r="I320" s="12" t="s">
        <v>12</v>
      </c>
      <c r="J320" s="40" t="s">
        <v>12</v>
      </c>
      <c r="K320" s="40" t="s">
        <v>628</v>
      </c>
      <c r="L320" s="12" t="s">
        <v>170</v>
      </c>
      <c r="M320" s="41">
        <v>3</v>
      </c>
      <c r="N320" s="50">
        <f t="shared" si="9"/>
        <v>3</v>
      </c>
      <c r="O320" s="35">
        <v>1</v>
      </c>
      <c r="P320" s="35">
        <v>2</v>
      </c>
    </row>
    <row r="321" spans="1:18" s="49" customFormat="1" ht="79.5" customHeight="1" x14ac:dyDescent="0.25">
      <c r="A321" s="42">
        <v>312</v>
      </c>
      <c r="B321" s="36" t="s">
        <v>691</v>
      </c>
      <c r="C321" s="54">
        <v>16443</v>
      </c>
      <c r="D321" s="38" t="s">
        <v>685</v>
      </c>
      <c r="E321" s="39">
        <f t="shared" si="8"/>
        <v>291807.69</v>
      </c>
      <c r="F321" s="39">
        <v>0</v>
      </c>
      <c r="G321" s="39">
        <v>0</v>
      </c>
      <c r="H321" s="39">
        <v>291807.69</v>
      </c>
      <c r="I321" s="12" t="s">
        <v>12</v>
      </c>
      <c r="J321" s="40" t="s">
        <v>12</v>
      </c>
      <c r="K321" s="40" t="s">
        <v>629</v>
      </c>
      <c r="L321" s="12" t="s">
        <v>170</v>
      </c>
      <c r="M321" s="41">
        <v>3</v>
      </c>
      <c r="N321" s="50">
        <f t="shared" si="9"/>
        <v>3</v>
      </c>
      <c r="O321" s="35">
        <v>1</v>
      </c>
      <c r="P321" s="35">
        <v>2</v>
      </c>
    </row>
    <row r="322" spans="1:18" s="49" customFormat="1" ht="79.5" customHeight="1" x14ac:dyDescent="0.25">
      <c r="A322" s="42">
        <v>313</v>
      </c>
      <c r="B322" s="36" t="s">
        <v>695</v>
      </c>
      <c r="C322" s="54">
        <v>16463</v>
      </c>
      <c r="D322" s="38" t="s">
        <v>692</v>
      </c>
      <c r="E322" s="39">
        <f t="shared" si="8"/>
        <v>291807.69</v>
      </c>
      <c r="F322" s="39">
        <v>0</v>
      </c>
      <c r="G322" s="39">
        <v>0</v>
      </c>
      <c r="H322" s="39">
        <v>291807.69</v>
      </c>
      <c r="I322" s="12" t="s">
        <v>12</v>
      </c>
      <c r="J322" s="40" t="s">
        <v>12</v>
      </c>
      <c r="K322" s="40" t="s">
        <v>630</v>
      </c>
      <c r="L322" s="12" t="s">
        <v>170</v>
      </c>
      <c r="M322" s="41">
        <v>3</v>
      </c>
      <c r="N322" s="50">
        <f t="shared" si="9"/>
        <v>3</v>
      </c>
      <c r="O322" s="35">
        <v>1</v>
      </c>
      <c r="P322" s="35">
        <v>2</v>
      </c>
    </row>
    <row r="323" spans="1:18" s="49" customFormat="1" ht="79.5" customHeight="1" x14ac:dyDescent="0.25">
      <c r="A323" s="42">
        <v>314</v>
      </c>
      <c r="B323" s="36" t="s">
        <v>696</v>
      </c>
      <c r="C323" s="54">
        <v>16534</v>
      </c>
      <c r="D323" s="38" t="s">
        <v>693</v>
      </c>
      <c r="E323" s="39">
        <f t="shared" si="8"/>
        <v>291807.69</v>
      </c>
      <c r="F323" s="39">
        <v>0</v>
      </c>
      <c r="G323" s="39">
        <v>0</v>
      </c>
      <c r="H323" s="39">
        <v>291807.69</v>
      </c>
      <c r="I323" s="12" t="s">
        <v>12</v>
      </c>
      <c r="J323" s="40" t="s">
        <v>12</v>
      </c>
      <c r="K323" s="40" t="s">
        <v>631</v>
      </c>
      <c r="L323" s="12" t="s">
        <v>170</v>
      </c>
      <c r="M323" s="41">
        <v>3</v>
      </c>
      <c r="N323" s="50">
        <f t="shared" si="9"/>
        <v>3</v>
      </c>
      <c r="O323" s="35">
        <v>1</v>
      </c>
      <c r="P323" s="35">
        <v>2</v>
      </c>
    </row>
    <row r="324" spans="1:18" s="49" customFormat="1" ht="79.5" customHeight="1" x14ac:dyDescent="0.25">
      <c r="A324" s="42">
        <v>315</v>
      </c>
      <c r="B324" s="36" t="s">
        <v>697</v>
      </c>
      <c r="C324" s="54">
        <v>16559</v>
      </c>
      <c r="D324" s="38" t="s">
        <v>694</v>
      </c>
      <c r="E324" s="39">
        <f t="shared" si="8"/>
        <v>291807.69</v>
      </c>
      <c r="F324" s="39">
        <v>0</v>
      </c>
      <c r="G324" s="39">
        <v>0</v>
      </c>
      <c r="H324" s="39">
        <v>291807.69</v>
      </c>
      <c r="I324" s="12" t="s">
        <v>12</v>
      </c>
      <c r="J324" s="40" t="s">
        <v>12</v>
      </c>
      <c r="K324" s="40" t="s">
        <v>623</v>
      </c>
      <c r="L324" s="12" t="s">
        <v>170</v>
      </c>
      <c r="M324" s="41">
        <v>3</v>
      </c>
      <c r="N324" s="50">
        <f t="shared" si="9"/>
        <v>3</v>
      </c>
      <c r="O324" s="35">
        <v>1</v>
      </c>
      <c r="P324" s="35">
        <v>2</v>
      </c>
    </row>
    <row r="325" spans="1:18" s="62" customFormat="1" ht="79.5" customHeight="1" x14ac:dyDescent="0.25">
      <c r="A325" s="42">
        <v>316</v>
      </c>
      <c r="B325" s="36" t="s">
        <v>750</v>
      </c>
      <c r="C325" s="54">
        <v>310747</v>
      </c>
      <c r="D325" s="38" t="s">
        <v>728</v>
      </c>
      <c r="E325" s="39">
        <f t="shared" si="8"/>
        <v>90259.05</v>
      </c>
      <c r="F325" s="39">
        <v>0</v>
      </c>
      <c r="G325" s="39">
        <v>0</v>
      </c>
      <c r="H325" s="39">
        <v>90259.05</v>
      </c>
      <c r="I325" s="12" t="s">
        <v>12</v>
      </c>
      <c r="J325" s="40" t="s">
        <v>12</v>
      </c>
      <c r="K325" s="40" t="s">
        <v>705</v>
      </c>
      <c r="L325" s="12" t="s">
        <v>25</v>
      </c>
      <c r="M325" s="41">
        <v>35</v>
      </c>
      <c r="N325" s="50">
        <f t="shared" si="9"/>
        <v>1</v>
      </c>
      <c r="O325" s="35">
        <v>0</v>
      </c>
      <c r="P325" s="35">
        <v>1</v>
      </c>
      <c r="R325" s="65" t="s">
        <v>704</v>
      </c>
    </row>
    <row r="326" spans="1:18" s="49" customFormat="1" ht="79.5" customHeight="1" x14ac:dyDescent="0.25">
      <c r="A326" s="42">
        <v>317</v>
      </c>
      <c r="B326" s="36" t="s">
        <v>751</v>
      </c>
      <c r="C326" s="54">
        <v>310854</v>
      </c>
      <c r="D326" s="38" t="s">
        <v>729</v>
      </c>
      <c r="E326" s="39">
        <f t="shared" si="8"/>
        <v>180518.1</v>
      </c>
      <c r="F326" s="39">
        <v>0</v>
      </c>
      <c r="G326" s="39">
        <v>0</v>
      </c>
      <c r="H326" s="39">
        <v>180518.1</v>
      </c>
      <c r="I326" s="12" t="s">
        <v>12</v>
      </c>
      <c r="J326" s="40" t="s">
        <v>12</v>
      </c>
      <c r="K326" s="40" t="s">
        <v>706</v>
      </c>
      <c r="L326" s="12" t="s">
        <v>25</v>
      </c>
      <c r="M326" s="41">
        <v>70</v>
      </c>
      <c r="N326" s="50">
        <f t="shared" si="9"/>
        <v>2</v>
      </c>
      <c r="O326" s="35">
        <v>1</v>
      </c>
      <c r="P326" s="35">
        <v>1</v>
      </c>
    </row>
    <row r="327" spans="1:18" s="49" customFormat="1" ht="79.5" customHeight="1" x14ac:dyDescent="0.25">
      <c r="A327" s="42">
        <v>318</v>
      </c>
      <c r="B327" s="36" t="s">
        <v>752</v>
      </c>
      <c r="C327" s="54">
        <v>310905</v>
      </c>
      <c r="D327" s="38" t="s">
        <v>730</v>
      </c>
      <c r="E327" s="39">
        <f t="shared" si="8"/>
        <v>90259.05</v>
      </c>
      <c r="F327" s="39">
        <v>0</v>
      </c>
      <c r="G327" s="39">
        <v>0</v>
      </c>
      <c r="H327" s="39">
        <v>90259.05</v>
      </c>
      <c r="I327" s="12" t="s">
        <v>12</v>
      </c>
      <c r="J327" s="40" t="s">
        <v>12</v>
      </c>
      <c r="K327" s="40" t="s">
        <v>707</v>
      </c>
      <c r="L327" s="12" t="s">
        <v>25</v>
      </c>
      <c r="M327" s="41">
        <v>35</v>
      </c>
      <c r="N327" s="50">
        <f t="shared" si="9"/>
        <v>1</v>
      </c>
      <c r="O327" s="35">
        <v>0</v>
      </c>
      <c r="P327" s="35">
        <v>1</v>
      </c>
    </row>
    <row r="328" spans="1:18" s="49" customFormat="1" ht="79.5" customHeight="1" x14ac:dyDescent="0.25">
      <c r="A328" s="42">
        <v>319</v>
      </c>
      <c r="B328" s="36" t="s">
        <v>753</v>
      </c>
      <c r="C328" s="54">
        <v>310931</v>
      </c>
      <c r="D328" s="38" t="s">
        <v>731</v>
      </c>
      <c r="E328" s="39">
        <f t="shared" si="8"/>
        <v>90259.05</v>
      </c>
      <c r="F328" s="39">
        <v>0</v>
      </c>
      <c r="G328" s="39">
        <v>0</v>
      </c>
      <c r="H328" s="39">
        <v>90259.05</v>
      </c>
      <c r="I328" s="12" t="s">
        <v>12</v>
      </c>
      <c r="J328" s="40" t="s">
        <v>12</v>
      </c>
      <c r="K328" s="40" t="s">
        <v>708</v>
      </c>
      <c r="L328" s="12" t="s">
        <v>25</v>
      </c>
      <c r="M328" s="41">
        <v>35</v>
      </c>
      <c r="N328" s="50">
        <f t="shared" si="9"/>
        <v>1</v>
      </c>
      <c r="O328" s="35">
        <v>0</v>
      </c>
      <c r="P328" s="35">
        <v>1</v>
      </c>
    </row>
    <row r="329" spans="1:18" s="49" customFormat="1" ht="79.5" customHeight="1" x14ac:dyDescent="0.25">
      <c r="A329" s="42">
        <v>320</v>
      </c>
      <c r="B329" s="36" t="s">
        <v>754</v>
      </c>
      <c r="C329" s="54">
        <v>311018</v>
      </c>
      <c r="D329" s="38" t="s">
        <v>732</v>
      </c>
      <c r="E329" s="39">
        <f t="shared" si="8"/>
        <v>90259.05</v>
      </c>
      <c r="F329" s="39">
        <v>0</v>
      </c>
      <c r="G329" s="39">
        <v>0</v>
      </c>
      <c r="H329" s="39">
        <v>90259.05</v>
      </c>
      <c r="I329" s="12" t="s">
        <v>12</v>
      </c>
      <c r="J329" s="40" t="s">
        <v>12</v>
      </c>
      <c r="K329" s="40" t="s">
        <v>709</v>
      </c>
      <c r="L329" s="12" t="s">
        <v>25</v>
      </c>
      <c r="M329" s="41">
        <v>35</v>
      </c>
      <c r="N329" s="50">
        <f t="shared" si="9"/>
        <v>1</v>
      </c>
      <c r="O329" s="35">
        <v>0</v>
      </c>
      <c r="P329" s="35">
        <v>1</v>
      </c>
    </row>
    <row r="330" spans="1:18" s="49" customFormat="1" ht="79.5" customHeight="1" x14ac:dyDescent="0.25">
      <c r="A330" s="42">
        <v>321</v>
      </c>
      <c r="B330" s="36" t="s">
        <v>755</v>
      </c>
      <c r="C330" s="54">
        <v>311035</v>
      </c>
      <c r="D330" s="38" t="s">
        <v>733</v>
      </c>
      <c r="E330" s="39">
        <f t="shared" si="8"/>
        <v>90259.05</v>
      </c>
      <c r="F330" s="39">
        <v>0</v>
      </c>
      <c r="G330" s="39">
        <v>0</v>
      </c>
      <c r="H330" s="39">
        <v>90259.05</v>
      </c>
      <c r="I330" s="12" t="s">
        <v>12</v>
      </c>
      <c r="J330" s="40" t="s">
        <v>12</v>
      </c>
      <c r="K330" s="40" t="s">
        <v>530</v>
      </c>
      <c r="L330" s="12" t="s">
        <v>25</v>
      </c>
      <c r="M330" s="41">
        <v>35</v>
      </c>
      <c r="N330" s="50">
        <f t="shared" si="9"/>
        <v>1</v>
      </c>
      <c r="O330" s="35">
        <v>0</v>
      </c>
      <c r="P330" s="35">
        <v>1</v>
      </c>
    </row>
    <row r="331" spans="1:18" s="49" customFormat="1" ht="79.5" customHeight="1" x14ac:dyDescent="0.25">
      <c r="A331" s="42">
        <v>322</v>
      </c>
      <c r="B331" s="36" t="s">
        <v>756</v>
      </c>
      <c r="C331" s="54">
        <v>311132</v>
      </c>
      <c r="D331" s="38" t="s">
        <v>734</v>
      </c>
      <c r="E331" s="39">
        <f t="shared" si="8"/>
        <v>270777.14999999997</v>
      </c>
      <c r="F331" s="39">
        <v>0</v>
      </c>
      <c r="G331" s="39">
        <v>0</v>
      </c>
      <c r="H331" s="39">
        <v>270777.14999999997</v>
      </c>
      <c r="I331" s="12" t="s">
        <v>12</v>
      </c>
      <c r="J331" s="40" t="s">
        <v>12</v>
      </c>
      <c r="K331" s="40" t="s">
        <v>710</v>
      </c>
      <c r="L331" s="12" t="s">
        <v>25</v>
      </c>
      <c r="M331" s="41">
        <v>105</v>
      </c>
      <c r="N331" s="50">
        <f t="shared" si="9"/>
        <v>3</v>
      </c>
      <c r="O331" s="35">
        <v>1</v>
      </c>
      <c r="P331" s="35">
        <v>2</v>
      </c>
    </row>
    <row r="332" spans="1:18" s="49" customFormat="1" ht="79.5" customHeight="1" x14ac:dyDescent="0.25">
      <c r="A332" s="42">
        <v>323</v>
      </c>
      <c r="B332" s="36" t="s">
        <v>757</v>
      </c>
      <c r="C332" s="54">
        <v>311150</v>
      </c>
      <c r="D332" s="38" t="s">
        <v>735</v>
      </c>
      <c r="E332" s="39">
        <f t="shared" ref="E332:E395" si="10">SUM(F332:H332)</f>
        <v>90259.05</v>
      </c>
      <c r="F332" s="39">
        <v>0</v>
      </c>
      <c r="G332" s="39">
        <v>0</v>
      </c>
      <c r="H332" s="39">
        <v>90259.05</v>
      </c>
      <c r="I332" s="12" t="s">
        <v>12</v>
      </c>
      <c r="J332" s="40" t="s">
        <v>12</v>
      </c>
      <c r="K332" s="40" t="s">
        <v>711</v>
      </c>
      <c r="L332" s="12" t="s">
        <v>25</v>
      </c>
      <c r="M332" s="41">
        <v>35</v>
      </c>
      <c r="N332" s="50">
        <f t="shared" ref="N332:N409" si="11">SUM(O332:P332)</f>
        <v>1</v>
      </c>
      <c r="O332" s="35">
        <v>0</v>
      </c>
      <c r="P332" s="35">
        <v>1</v>
      </c>
    </row>
    <row r="333" spans="1:18" s="49" customFormat="1" ht="79.5" customHeight="1" x14ac:dyDescent="0.25">
      <c r="A333" s="42">
        <v>324</v>
      </c>
      <c r="B333" s="36" t="s">
        <v>758</v>
      </c>
      <c r="C333" s="54">
        <v>311197</v>
      </c>
      <c r="D333" s="38" t="s">
        <v>736</v>
      </c>
      <c r="E333" s="39">
        <f t="shared" si="10"/>
        <v>180518.1</v>
      </c>
      <c r="F333" s="39">
        <v>0</v>
      </c>
      <c r="G333" s="39">
        <v>0</v>
      </c>
      <c r="H333" s="39">
        <v>180518.1</v>
      </c>
      <c r="I333" s="12" t="s">
        <v>12</v>
      </c>
      <c r="J333" s="40" t="s">
        <v>12</v>
      </c>
      <c r="K333" s="40" t="s">
        <v>712</v>
      </c>
      <c r="L333" s="12" t="s">
        <v>25</v>
      </c>
      <c r="M333" s="41">
        <v>70</v>
      </c>
      <c r="N333" s="50">
        <f t="shared" si="11"/>
        <v>2</v>
      </c>
      <c r="O333" s="35">
        <v>1</v>
      </c>
      <c r="P333" s="35">
        <v>1</v>
      </c>
    </row>
    <row r="334" spans="1:18" s="49" customFormat="1" ht="79.5" customHeight="1" x14ac:dyDescent="0.25">
      <c r="A334" s="42">
        <v>325</v>
      </c>
      <c r="B334" s="36" t="s">
        <v>759</v>
      </c>
      <c r="C334" s="54">
        <v>311215</v>
      </c>
      <c r="D334" s="38" t="s">
        <v>737</v>
      </c>
      <c r="E334" s="39">
        <f t="shared" si="10"/>
        <v>444792.54432075267</v>
      </c>
      <c r="F334" s="39">
        <v>0</v>
      </c>
      <c r="G334" s="39">
        <v>0</v>
      </c>
      <c r="H334" s="39">
        <v>444792.54432075267</v>
      </c>
      <c r="I334" s="12" t="s">
        <v>12</v>
      </c>
      <c r="J334" s="40" t="s">
        <v>12</v>
      </c>
      <c r="K334" s="40" t="s">
        <v>713</v>
      </c>
      <c r="L334" s="12" t="s">
        <v>25</v>
      </c>
      <c r="M334" s="41">
        <v>172.47842793854295</v>
      </c>
      <c r="N334" s="50">
        <f t="shared" si="11"/>
        <v>6</v>
      </c>
      <c r="O334" s="35">
        <v>2</v>
      </c>
      <c r="P334" s="35">
        <v>4</v>
      </c>
    </row>
    <row r="335" spans="1:18" s="49" customFormat="1" ht="79.5" customHeight="1" x14ac:dyDescent="0.25">
      <c r="A335" s="42">
        <v>326</v>
      </c>
      <c r="B335" s="36" t="s">
        <v>760</v>
      </c>
      <c r="C335" s="54">
        <v>311237</v>
      </c>
      <c r="D335" s="38" t="s">
        <v>738</v>
      </c>
      <c r="E335" s="39">
        <f t="shared" si="10"/>
        <v>180518.1</v>
      </c>
      <c r="F335" s="39">
        <v>0</v>
      </c>
      <c r="G335" s="39">
        <v>0</v>
      </c>
      <c r="H335" s="39">
        <v>180518.1</v>
      </c>
      <c r="I335" s="12" t="s">
        <v>12</v>
      </c>
      <c r="J335" s="40" t="s">
        <v>12</v>
      </c>
      <c r="K335" s="40" t="s">
        <v>629</v>
      </c>
      <c r="L335" s="12" t="s">
        <v>25</v>
      </c>
      <c r="M335" s="41">
        <v>70</v>
      </c>
      <c r="N335" s="50">
        <f t="shared" si="11"/>
        <v>2</v>
      </c>
      <c r="O335" s="35">
        <v>1</v>
      </c>
      <c r="P335" s="35">
        <v>1</v>
      </c>
    </row>
    <row r="336" spans="1:18" s="49" customFormat="1" ht="79.5" customHeight="1" x14ac:dyDescent="0.25">
      <c r="A336" s="42">
        <v>327</v>
      </c>
      <c r="B336" s="36" t="s">
        <v>761</v>
      </c>
      <c r="C336" s="54">
        <v>311258</v>
      </c>
      <c r="D336" s="38" t="s">
        <v>739</v>
      </c>
      <c r="E336" s="39">
        <f t="shared" si="10"/>
        <v>361036.2</v>
      </c>
      <c r="F336" s="39">
        <v>0</v>
      </c>
      <c r="G336" s="39">
        <v>0</v>
      </c>
      <c r="H336" s="39">
        <v>361036.2</v>
      </c>
      <c r="I336" s="12" t="s">
        <v>12</v>
      </c>
      <c r="J336" s="40" t="s">
        <v>12</v>
      </c>
      <c r="K336" s="40" t="s">
        <v>714</v>
      </c>
      <c r="L336" s="12" t="s">
        <v>25</v>
      </c>
      <c r="M336" s="41">
        <v>140</v>
      </c>
      <c r="N336" s="50">
        <f t="shared" si="11"/>
        <v>4</v>
      </c>
      <c r="O336" s="35">
        <v>2</v>
      </c>
      <c r="P336" s="35">
        <v>2</v>
      </c>
    </row>
    <row r="337" spans="1:16" s="49" customFormat="1" ht="79.5" customHeight="1" x14ac:dyDescent="0.25">
      <c r="A337" s="42">
        <v>328</v>
      </c>
      <c r="B337" s="36" t="s">
        <v>762</v>
      </c>
      <c r="C337" s="54">
        <v>311277</v>
      </c>
      <c r="D337" s="38" t="s">
        <v>740</v>
      </c>
      <c r="E337" s="39">
        <f t="shared" si="10"/>
        <v>110501.89</v>
      </c>
      <c r="F337" s="39">
        <v>0</v>
      </c>
      <c r="G337" s="39">
        <v>0</v>
      </c>
      <c r="H337" s="39">
        <v>110501.89</v>
      </c>
      <c r="I337" s="12" t="s">
        <v>12</v>
      </c>
      <c r="J337" s="40" t="s">
        <v>12</v>
      </c>
      <c r="K337" s="40" t="s">
        <v>715</v>
      </c>
      <c r="L337" s="12" t="s">
        <v>170</v>
      </c>
      <c r="M337" s="41">
        <v>1</v>
      </c>
      <c r="N337" s="50">
        <f t="shared" si="11"/>
        <v>1</v>
      </c>
      <c r="O337" s="35">
        <v>0</v>
      </c>
      <c r="P337" s="35">
        <v>1</v>
      </c>
    </row>
    <row r="338" spans="1:16" s="49" customFormat="1" ht="79.5" customHeight="1" x14ac:dyDescent="0.25">
      <c r="A338" s="42">
        <v>329</v>
      </c>
      <c r="B338" s="36" t="s">
        <v>763</v>
      </c>
      <c r="C338" s="54">
        <v>311321</v>
      </c>
      <c r="D338" s="38" t="s">
        <v>741</v>
      </c>
      <c r="E338" s="39">
        <f t="shared" si="10"/>
        <v>110501.89</v>
      </c>
      <c r="F338" s="39">
        <v>0</v>
      </c>
      <c r="G338" s="39">
        <v>0</v>
      </c>
      <c r="H338" s="39">
        <v>110501.89</v>
      </c>
      <c r="I338" s="12" t="s">
        <v>12</v>
      </c>
      <c r="J338" s="40" t="s">
        <v>12</v>
      </c>
      <c r="K338" s="40" t="s">
        <v>716</v>
      </c>
      <c r="L338" s="12" t="s">
        <v>170</v>
      </c>
      <c r="M338" s="41">
        <v>1</v>
      </c>
      <c r="N338" s="50">
        <f t="shared" si="11"/>
        <v>1</v>
      </c>
      <c r="O338" s="35">
        <v>0</v>
      </c>
      <c r="P338" s="35">
        <v>1</v>
      </c>
    </row>
    <row r="339" spans="1:16" s="49" customFormat="1" ht="79.5" customHeight="1" x14ac:dyDescent="0.25">
      <c r="A339" s="42">
        <v>330</v>
      </c>
      <c r="B339" s="36" t="s">
        <v>764</v>
      </c>
      <c r="C339" s="54">
        <v>311350</v>
      </c>
      <c r="D339" s="38" t="s">
        <v>742</v>
      </c>
      <c r="E339" s="39">
        <f t="shared" si="10"/>
        <v>110501.89</v>
      </c>
      <c r="F339" s="39">
        <v>0</v>
      </c>
      <c r="G339" s="39">
        <v>0</v>
      </c>
      <c r="H339" s="39">
        <v>110501.89</v>
      </c>
      <c r="I339" s="12" t="s">
        <v>12</v>
      </c>
      <c r="J339" s="40" t="s">
        <v>12</v>
      </c>
      <c r="K339" s="40" t="s">
        <v>717</v>
      </c>
      <c r="L339" s="12" t="s">
        <v>170</v>
      </c>
      <c r="M339" s="41">
        <v>1</v>
      </c>
      <c r="N339" s="50">
        <f t="shared" si="11"/>
        <v>1</v>
      </c>
      <c r="O339" s="35">
        <v>0</v>
      </c>
      <c r="P339" s="35">
        <v>1</v>
      </c>
    </row>
    <row r="340" spans="1:16" s="49" customFormat="1" ht="79.5" customHeight="1" x14ac:dyDescent="0.25">
      <c r="A340" s="42">
        <v>331</v>
      </c>
      <c r="B340" s="36" t="s">
        <v>765</v>
      </c>
      <c r="C340" s="54">
        <v>311398</v>
      </c>
      <c r="D340" s="38" t="s">
        <v>743</v>
      </c>
      <c r="E340" s="39">
        <f t="shared" si="10"/>
        <v>110501.89</v>
      </c>
      <c r="F340" s="39">
        <v>0</v>
      </c>
      <c r="G340" s="39">
        <v>0</v>
      </c>
      <c r="H340" s="39">
        <v>110501.89</v>
      </c>
      <c r="I340" s="12" t="s">
        <v>12</v>
      </c>
      <c r="J340" s="40" t="s">
        <v>12</v>
      </c>
      <c r="K340" s="40" t="s">
        <v>718</v>
      </c>
      <c r="L340" s="12" t="s">
        <v>170</v>
      </c>
      <c r="M340" s="41">
        <v>1</v>
      </c>
      <c r="N340" s="50">
        <f t="shared" si="11"/>
        <v>1</v>
      </c>
      <c r="O340" s="35">
        <v>0</v>
      </c>
      <c r="P340" s="35">
        <v>1</v>
      </c>
    </row>
    <row r="341" spans="1:16" s="49" customFormat="1" ht="79.5" customHeight="1" x14ac:dyDescent="0.25">
      <c r="A341" s="42">
        <v>332</v>
      </c>
      <c r="B341" s="36" t="s">
        <v>766</v>
      </c>
      <c r="C341" s="54">
        <v>311422</v>
      </c>
      <c r="D341" s="38" t="s">
        <v>744</v>
      </c>
      <c r="E341" s="39">
        <f t="shared" si="10"/>
        <v>110501.89</v>
      </c>
      <c r="F341" s="39">
        <v>0</v>
      </c>
      <c r="G341" s="39">
        <v>0</v>
      </c>
      <c r="H341" s="39">
        <v>110501.89</v>
      </c>
      <c r="I341" s="12" t="s">
        <v>12</v>
      </c>
      <c r="J341" s="40" t="s">
        <v>12</v>
      </c>
      <c r="K341" s="40" t="s">
        <v>631</v>
      </c>
      <c r="L341" s="12" t="s">
        <v>170</v>
      </c>
      <c r="M341" s="41">
        <v>1</v>
      </c>
      <c r="N341" s="50">
        <f t="shared" si="11"/>
        <v>1</v>
      </c>
      <c r="O341" s="35">
        <v>0</v>
      </c>
      <c r="P341" s="35">
        <v>1</v>
      </c>
    </row>
    <row r="342" spans="1:16" s="49" customFormat="1" ht="79.5" customHeight="1" x14ac:dyDescent="0.25">
      <c r="A342" s="42">
        <v>333</v>
      </c>
      <c r="B342" s="36" t="s">
        <v>767</v>
      </c>
      <c r="C342" s="54">
        <v>311441</v>
      </c>
      <c r="D342" s="38" t="s">
        <v>745</v>
      </c>
      <c r="E342" s="39">
        <f t="shared" si="10"/>
        <v>663011.34</v>
      </c>
      <c r="F342" s="39">
        <v>0</v>
      </c>
      <c r="G342" s="39">
        <v>0</v>
      </c>
      <c r="H342" s="39">
        <v>663011.34</v>
      </c>
      <c r="I342" s="12" t="s">
        <v>12</v>
      </c>
      <c r="J342" s="40" t="s">
        <v>12</v>
      </c>
      <c r="K342" s="40" t="s">
        <v>710</v>
      </c>
      <c r="L342" s="12" t="s">
        <v>170</v>
      </c>
      <c r="M342" s="41">
        <v>6</v>
      </c>
      <c r="N342" s="50">
        <f t="shared" si="11"/>
        <v>6</v>
      </c>
      <c r="O342" s="35">
        <v>2</v>
      </c>
      <c r="P342" s="35">
        <v>4</v>
      </c>
    </row>
    <row r="343" spans="1:16" s="49" customFormat="1" ht="79.5" customHeight="1" x14ac:dyDescent="0.25">
      <c r="A343" s="42">
        <v>334</v>
      </c>
      <c r="B343" s="36" t="s">
        <v>768</v>
      </c>
      <c r="C343" s="54">
        <v>311538</v>
      </c>
      <c r="D343" s="38" t="s">
        <v>746</v>
      </c>
      <c r="E343" s="39">
        <f t="shared" si="10"/>
        <v>221003.78</v>
      </c>
      <c r="F343" s="39">
        <v>0</v>
      </c>
      <c r="G343" s="39">
        <v>0</v>
      </c>
      <c r="H343" s="39">
        <v>221003.78</v>
      </c>
      <c r="I343" s="12" t="s">
        <v>12</v>
      </c>
      <c r="J343" s="40" t="s">
        <v>12</v>
      </c>
      <c r="K343" s="40" t="s">
        <v>719</v>
      </c>
      <c r="L343" s="12" t="s">
        <v>170</v>
      </c>
      <c r="M343" s="41">
        <v>2</v>
      </c>
      <c r="N343" s="50">
        <f t="shared" si="11"/>
        <v>2</v>
      </c>
      <c r="O343" s="35">
        <v>1</v>
      </c>
      <c r="P343" s="35">
        <v>1</v>
      </c>
    </row>
    <row r="344" spans="1:16" s="49" customFormat="1" ht="79.5" customHeight="1" x14ac:dyDescent="0.25">
      <c r="A344" s="42">
        <v>335</v>
      </c>
      <c r="B344" s="36" t="s">
        <v>769</v>
      </c>
      <c r="C344" s="54">
        <v>311556</v>
      </c>
      <c r="D344" s="38" t="s">
        <v>747</v>
      </c>
      <c r="E344" s="39">
        <f t="shared" si="10"/>
        <v>221003.78</v>
      </c>
      <c r="F344" s="39">
        <v>0</v>
      </c>
      <c r="G344" s="39">
        <v>0</v>
      </c>
      <c r="H344" s="39">
        <v>221003.78</v>
      </c>
      <c r="I344" s="12" t="s">
        <v>12</v>
      </c>
      <c r="J344" s="40" t="s">
        <v>12</v>
      </c>
      <c r="K344" s="40" t="s">
        <v>720</v>
      </c>
      <c r="L344" s="12" t="s">
        <v>170</v>
      </c>
      <c r="M344" s="41">
        <v>2</v>
      </c>
      <c r="N344" s="50">
        <f t="shared" si="11"/>
        <v>2</v>
      </c>
      <c r="O344" s="35">
        <v>1</v>
      </c>
      <c r="P344" s="35">
        <v>1</v>
      </c>
    </row>
    <row r="345" spans="1:16" s="49" customFormat="1" ht="79.5" customHeight="1" x14ac:dyDescent="0.25">
      <c r="A345" s="42">
        <v>336</v>
      </c>
      <c r="B345" s="36" t="s">
        <v>770</v>
      </c>
      <c r="C345" s="54">
        <v>311606</v>
      </c>
      <c r="D345" s="38" t="s">
        <v>748</v>
      </c>
      <c r="E345" s="39">
        <f t="shared" si="10"/>
        <v>110501.89</v>
      </c>
      <c r="F345" s="39">
        <v>0</v>
      </c>
      <c r="G345" s="39">
        <v>0</v>
      </c>
      <c r="H345" s="39">
        <v>110501.89</v>
      </c>
      <c r="I345" s="12" t="s">
        <v>12</v>
      </c>
      <c r="J345" s="40" t="s">
        <v>12</v>
      </c>
      <c r="K345" s="40" t="s">
        <v>721</v>
      </c>
      <c r="L345" s="12" t="s">
        <v>170</v>
      </c>
      <c r="M345" s="41">
        <v>1</v>
      </c>
      <c r="N345" s="50">
        <f t="shared" si="11"/>
        <v>1</v>
      </c>
      <c r="O345" s="35">
        <v>0</v>
      </c>
      <c r="P345" s="35">
        <v>1</v>
      </c>
    </row>
    <row r="346" spans="1:16" s="49" customFormat="1" ht="79.5" customHeight="1" x14ac:dyDescent="0.25">
      <c r="A346" s="42">
        <v>337</v>
      </c>
      <c r="B346" s="36" t="s">
        <v>771</v>
      </c>
      <c r="C346" s="54">
        <v>311645</v>
      </c>
      <c r="D346" s="38" t="s">
        <v>749</v>
      </c>
      <c r="E346" s="39">
        <f t="shared" si="10"/>
        <v>773513.23</v>
      </c>
      <c r="F346" s="39">
        <v>0</v>
      </c>
      <c r="G346" s="39">
        <v>0</v>
      </c>
      <c r="H346" s="39">
        <v>773513.23</v>
      </c>
      <c r="I346" s="12" t="s">
        <v>12</v>
      </c>
      <c r="J346" s="40" t="s">
        <v>12</v>
      </c>
      <c r="K346" s="40" t="s">
        <v>714</v>
      </c>
      <c r="L346" s="12" t="s">
        <v>170</v>
      </c>
      <c r="M346" s="41">
        <v>7</v>
      </c>
      <c r="N346" s="50">
        <f t="shared" si="11"/>
        <v>7</v>
      </c>
      <c r="O346" s="35">
        <v>3</v>
      </c>
      <c r="P346" s="35">
        <v>4</v>
      </c>
    </row>
    <row r="347" spans="1:16" s="49" customFormat="1" ht="79.5" customHeight="1" x14ac:dyDescent="0.25">
      <c r="A347" s="42">
        <v>338</v>
      </c>
      <c r="B347" s="36" t="s">
        <v>778</v>
      </c>
      <c r="C347" s="54">
        <v>311707</v>
      </c>
      <c r="D347" s="38" t="s">
        <v>772</v>
      </c>
      <c r="E347" s="39">
        <f t="shared" si="10"/>
        <v>110501.89</v>
      </c>
      <c r="F347" s="39">
        <v>0</v>
      </c>
      <c r="G347" s="39">
        <v>0</v>
      </c>
      <c r="H347" s="39">
        <v>110501.89</v>
      </c>
      <c r="I347" s="12" t="s">
        <v>12</v>
      </c>
      <c r="J347" s="40" t="s">
        <v>12</v>
      </c>
      <c r="K347" s="40" t="s">
        <v>722</v>
      </c>
      <c r="L347" s="12" t="s">
        <v>170</v>
      </c>
      <c r="M347" s="41">
        <v>1</v>
      </c>
      <c r="N347" s="50">
        <f t="shared" si="11"/>
        <v>1</v>
      </c>
      <c r="O347" s="35">
        <v>0</v>
      </c>
      <c r="P347" s="35">
        <v>1</v>
      </c>
    </row>
    <row r="348" spans="1:16" s="49" customFormat="1" ht="79.5" customHeight="1" x14ac:dyDescent="0.25">
      <c r="A348" s="42">
        <v>339</v>
      </c>
      <c r="B348" s="36" t="s">
        <v>779</v>
      </c>
      <c r="C348" s="54">
        <v>311748</v>
      </c>
      <c r="D348" s="38" t="s">
        <v>773</v>
      </c>
      <c r="E348" s="39">
        <f t="shared" si="10"/>
        <v>110501.89</v>
      </c>
      <c r="F348" s="39">
        <v>0</v>
      </c>
      <c r="G348" s="39">
        <v>0</v>
      </c>
      <c r="H348" s="39">
        <v>110501.89</v>
      </c>
      <c r="I348" s="12" t="s">
        <v>12</v>
      </c>
      <c r="J348" s="40" t="s">
        <v>12</v>
      </c>
      <c r="K348" s="40" t="s">
        <v>706</v>
      </c>
      <c r="L348" s="12" t="s">
        <v>170</v>
      </c>
      <c r="M348" s="41">
        <v>1</v>
      </c>
      <c r="N348" s="50">
        <f t="shared" si="11"/>
        <v>1</v>
      </c>
      <c r="O348" s="35">
        <v>0</v>
      </c>
      <c r="P348" s="35">
        <v>1</v>
      </c>
    </row>
    <row r="349" spans="1:16" s="49" customFormat="1" ht="79.5" customHeight="1" x14ac:dyDescent="0.25">
      <c r="A349" s="42">
        <v>340</v>
      </c>
      <c r="B349" s="36" t="s">
        <v>780</v>
      </c>
      <c r="C349" s="54">
        <v>311756</v>
      </c>
      <c r="D349" s="38" t="s">
        <v>774</v>
      </c>
      <c r="E349" s="39">
        <f t="shared" si="10"/>
        <v>97269.23</v>
      </c>
      <c r="F349" s="39">
        <v>0</v>
      </c>
      <c r="G349" s="39">
        <v>0</v>
      </c>
      <c r="H349" s="39">
        <v>97269.23</v>
      </c>
      <c r="I349" s="12" t="s">
        <v>12</v>
      </c>
      <c r="J349" s="40" t="s">
        <v>12</v>
      </c>
      <c r="K349" s="40" t="s">
        <v>723</v>
      </c>
      <c r="L349" s="12" t="s">
        <v>170</v>
      </c>
      <c r="M349" s="41">
        <v>1</v>
      </c>
      <c r="N349" s="50">
        <f t="shared" si="11"/>
        <v>1</v>
      </c>
      <c r="O349" s="35">
        <v>0</v>
      </c>
      <c r="P349" s="35">
        <v>1</v>
      </c>
    </row>
    <row r="350" spans="1:16" s="49" customFormat="1" ht="79.5" customHeight="1" x14ac:dyDescent="0.25">
      <c r="A350" s="42">
        <v>341</v>
      </c>
      <c r="B350" s="36" t="s">
        <v>781</v>
      </c>
      <c r="C350" s="54">
        <v>311783</v>
      </c>
      <c r="D350" s="38" t="s">
        <v>775</v>
      </c>
      <c r="E350" s="39">
        <f t="shared" si="10"/>
        <v>291807.69</v>
      </c>
      <c r="F350" s="39">
        <v>0</v>
      </c>
      <c r="G350" s="39">
        <v>0</v>
      </c>
      <c r="H350" s="39">
        <v>291807.69</v>
      </c>
      <c r="I350" s="12" t="s">
        <v>12</v>
      </c>
      <c r="J350" s="40" t="s">
        <v>12</v>
      </c>
      <c r="K350" s="40" t="s">
        <v>623</v>
      </c>
      <c r="L350" s="12" t="s">
        <v>170</v>
      </c>
      <c r="M350" s="41">
        <v>3</v>
      </c>
      <c r="N350" s="50">
        <f t="shared" si="11"/>
        <v>3</v>
      </c>
      <c r="O350" s="35">
        <v>1</v>
      </c>
      <c r="P350" s="35">
        <v>2</v>
      </c>
    </row>
    <row r="351" spans="1:16" s="49" customFormat="1" ht="79.5" customHeight="1" x14ac:dyDescent="0.25">
      <c r="A351" s="42">
        <v>342</v>
      </c>
      <c r="B351" s="36" t="s">
        <v>782</v>
      </c>
      <c r="C351" s="54">
        <v>311795</v>
      </c>
      <c r="D351" s="38" t="s">
        <v>776</v>
      </c>
      <c r="E351" s="39">
        <f t="shared" si="10"/>
        <v>97269.23</v>
      </c>
      <c r="F351" s="39">
        <v>0</v>
      </c>
      <c r="G351" s="39">
        <v>0</v>
      </c>
      <c r="H351" s="39">
        <v>97269.23</v>
      </c>
      <c r="I351" s="12" t="s">
        <v>12</v>
      </c>
      <c r="J351" s="40" t="s">
        <v>12</v>
      </c>
      <c r="K351" s="40" t="s">
        <v>724</v>
      </c>
      <c r="L351" s="12" t="s">
        <v>170</v>
      </c>
      <c r="M351" s="41">
        <v>1</v>
      </c>
      <c r="N351" s="50">
        <f t="shared" si="11"/>
        <v>1</v>
      </c>
      <c r="O351" s="35">
        <v>0</v>
      </c>
      <c r="P351" s="35">
        <v>1</v>
      </c>
    </row>
    <row r="352" spans="1:16" s="49" customFormat="1" ht="79.5" customHeight="1" x14ac:dyDescent="0.25">
      <c r="A352" s="42">
        <v>343</v>
      </c>
      <c r="B352" s="36" t="s">
        <v>783</v>
      </c>
      <c r="C352" s="54">
        <v>311803</v>
      </c>
      <c r="D352" s="38" t="s">
        <v>777</v>
      </c>
      <c r="E352" s="39">
        <f t="shared" si="10"/>
        <v>291807.69</v>
      </c>
      <c r="F352" s="39">
        <v>0</v>
      </c>
      <c r="G352" s="39">
        <v>0</v>
      </c>
      <c r="H352" s="39">
        <v>291807.69</v>
      </c>
      <c r="I352" s="12" t="s">
        <v>12</v>
      </c>
      <c r="J352" s="40" t="s">
        <v>12</v>
      </c>
      <c r="K352" s="40" t="s">
        <v>714</v>
      </c>
      <c r="L352" s="12" t="s">
        <v>170</v>
      </c>
      <c r="M352" s="41">
        <v>3</v>
      </c>
      <c r="N352" s="50">
        <f t="shared" si="11"/>
        <v>3</v>
      </c>
      <c r="O352" s="35">
        <v>1</v>
      </c>
      <c r="P352" s="35">
        <v>2</v>
      </c>
    </row>
    <row r="353" spans="1:18" s="49" customFormat="1" ht="79.5" customHeight="1" x14ac:dyDescent="0.25">
      <c r="A353" s="42">
        <v>344</v>
      </c>
      <c r="B353" s="36" t="s">
        <v>787</v>
      </c>
      <c r="C353" s="54">
        <v>311841</v>
      </c>
      <c r="D353" s="38" t="s">
        <v>786</v>
      </c>
      <c r="E353" s="39">
        <f t="shared" si="10"/>
        <v>194538.46</v>
      </c>
      <c r="F353" s="39">
        <v>0</v>
      </c>
      <c r="G353" s="39">
        <v>0</v>
      </c>
      <c r="H353" s="39">
        <v>194538.46</v>
      </c>
      <c r="I353" s="12" t="s">
        <v>12</v>
      </c>
      <c r="J353" s="40" t="s">
        <v>12</v>
      </c>
      <c r="K353" s="40" t="s">
        <v>725</v>
      </c>
      <c r="L353" s="12" t="s">
        <v>170</v>
      </c>
      <c r="M353" s="41">
        <v>2</v>
      </c>
      <c r="N353" s="50">
        <f t="shared" si="11"/>
        <v>2</v>
      </c>
      <c r="O353" s="35">
        <v>1</v>
      </c>
      <c r="P353" s="35">
        <v>1</v>
      </c>
    </row>
    <row r="354" spans="1:18" s="49" customFormat="1" ht="79.5" customHeight="1" x14ac:dyDescent="0.25">
      <c r="A354" s="42">
        <v>345</v>
      </c>
      <c r="B354" s="36" t="s">
        <v>785</v>
      </c>
      <c r="C354" s="54">
        <v>311813</v>
      </c>
      <c r="D354" s="38" t="s">
        <v>784</v>
      </c>
      <c r="E354" s="39">
        <f t="shared" si="10"/>
        <v>97269.23</v>
      </c>
      <c r="F354" s="39">
        <v>0</v>
      </c>
      <c r="G354" s="39">
        <v>0</v>
      </c>
      <c r="H354" s="39">
        <v>97269.23</v>
      </c>
      <c r="I354" s="12" t="s">
        <v>12</v>
      </c>
      <c r="J354" s="40" t="s">
        <v>12</v>
      </c>
      <c r="K354" s="40" t="s">
        <v>726</v>
      </c>
      <c r="L354" s="12" t="s">
        <v>170</v>
      </c>
      <c r="M354" s="41">
        <v>1</v>
      </c>
      <c r="N354" s="50">
        <f t="shared" si="11"/>
        <v>1</v>
      </c>
      <c r="O354" s="35">
        <v>0</v>
      </c>
      <c r="P354" s="35">
        <v>1</v>
      </c>
    </row>
    <row r="355" spans="1:18" s="49" customFormat="1" ht="79.5" customHeight="1" x14ac:dyDescent="0.25">
      <c r="A355" s="42">
        <v>346</v>
      </c>
      <c r="B355" s="36" t="s">
        <v>791</v>
      </c>
      <c r="C355" s="54">
        <v>311963</v>
      </c>
      <c r="D355" s="38" t="s">
        <v>788</v>
      </c>
      <c r="E355" s="39">
        <f t="shared" si="10"/>
        <v>97269.23</v>
      </c>
      <c r="F355" s="39">
        <v>0</v>
      </c>
      <c r="G355" s="39">
        <v>0</v>
      </c>
      <c r="H355" s="39">
        <v>97269.23</v>
      </c>
      <c r="I355" s="12" t="s">
        <v>12</v>
      </c>
      <c r="J355" s="40" t="s">
        <v>12</v>
      </c>
      <c r="K355" s="40" t="s">
        <v>727</v>
      </c>
      <c r="L355" s="12" t="s">
        <v>170</v>
      </c>
      <c r="M355" s="41">
        <v>1</v>
      </c>
      <c r="N355" s="50">
        <f t="shared" si="11"/>
        <v>1</v>
      </c>
      <c r="O355" s="35">
        <v>0</v>
      </c>
      <c r="P355" s="35">
        <v>1</v>
      </c>
    </row>
    <row r="356" spans="1:18" s="49" customFormat="1" ht="79.5" customHeight="1" x14ac:dyDescent="0.25">
      <c r="A356" s="42">
        <v>347</v>
      </c>
      <c r="B356" s="36" t="s">
        <v>792</v>
      </c>
      <c r="C356" s="54">
        <v>311965</v>
      </c>
      <c r="D356" s="38" t="s">
        <v>789</v>
      </c>
      <c r="E356" s="39">
        <f t="shared" si="10"/>
        <v>194538.46</v>
      </c>
      <c r="F356" s="39">
        <v>0</v>
      </c>
      <c r="G356" s="39">
        <v>0</v>
      </c>
      <c r="H356" s="39">
        <v>194538.46</v>
      </c>
      <c r="I356" s="12" t="s">
        <v>12</v>
      </c>
      <c r="J356" s="40" t="s">
        <v>12</v>
      </c>
      <c r="K356" s="40" t="s">
        <v>706</v>
      </c>
      <c r="L356" s="12" t="s">
        <v>170</v>
      </c>
      <c r="M356" s="41">
        <v>2</v>
      </c>
      <c r="N356" s="50">
        <f t="shared" si="11"/>
        <v>2</v>
      </c>
      <c r="O356" s="35">
        <v>1</v>
      </c>
      <c r="P356" s="35">
        <v>1</v>
      </c>
    </row>
    <row r="357" spans="1:18" s="49" customFormat="1" ht="79.5" customHeight="1" x14ac:dyDescent="0.25">
      <c r="A357" s="42">
        <v>348</v>
      </c>
      <c r="B357" s="36" t="s">
        <v>793</v>
      </c>
      <c r="C357" s="54">
        <v>311985</v>
      </c>
      <c r="D357" s="38" t="s">
        <v>790</v>
      </c>
      <c r="E357" s="39">
        <f t="shared" si="10"/>
        <v>97269.23</v>
      </c>
      <c r="F357" s="39">
        <v>0</v>
      </c>
      <c r="G357" s="39">
        <v>0</v>
      </c>
      <c r="H357" s="39">
        <v>97269.23</v>
      </c>
      <c r="I357" s="12" t="s">
        <v>12</v>
      </c>
      <c r="J357" s="40" t="s">
        <v>12</v>
      </c>
      <c r="K357" s="40" t="s">
        <v>626</v>
      </c>
      <c r="L357" s="12" t="s">
        <v>170</v>
      </c>
      <c r="M357" s="41">
        <v>1</v>
      </c>
      <c r="N357" s="50">
        <f t="shared" si="11"/>
        <v>1</v>
      </c>
      <c r="O357" s="35">
        <v>0</v>
      </c>
      <c r="P357" s="35">
        <v>1</v>
      </c>
    </row>
    <row r="358" spans="1:18" s="62" customFormat="1" ht="79.5" customHeight="1" x14ac:dyDescent="0.25">
      <c r="A358" s="42">
        <v>349</v>
      </c>
      <c r="B358" s="36" t="s">
        <v>821</v>
      </c>
      <c r="C358" s="54">
        <v>307843</v>
      </c>
      <c r="D358" s="38" t="s">
        <v>806</v>
      </c>
      <c r="E358" s="39">
        <f t="shared" si="10"/>
        <v>90259.05</v>
      </c>
      <c r="F358" s="39">
        <v>0</v>
      </c>
      <c r="G358" s="39">
        <v>0</v>
      </c>
      <c r="H358" s="39">
        <v>90259.05</v>
      </c>
      <c r="I358" s="12" t="s">
        <v>12</v>
      </c>
      <c r="J358" s="40" t="s">
        <v>12</v>
      </c>
      <c r="K358" s="40" t="s">
        <v>795</v>
      </c>
      <c r="L358" s="12" t="s">
        <v>25</v>
      </c>
      <c r="M358" s="41">
        <v>35</v>
      </c>
      <c r="N358" s="50">
        <f t="shared" si="11"/>
        <v>1</v>
      </c>
      <c r="O358" s="35">
        <v>0</v>
      </c>
      <c r="P358" s="35">
        <v>1</v>
      </c>
      <c r="R358" s="64" t="s">
        <v>794</v>
      </c>
    </row>
    <row r="359" spans="1:18" s="49" customFormat="1" ht="79.5" customHeight="1" x14ac:dyDescent="0.25">
      <c r="A359" s="42">
        <v>350</v>
      </c>
      <c r="B359" s="36" t="s">
        <v>822</v>
      </c>
      <c r="C359" s="54">
        <v>308017</v>
      </c>
      <c r="D359" s="38" t="s">
        <v>807</v>
      </c>
      <c r="E359" s="39">
        <f t="shared" si="10"/>
        <v>175337.09999999977</v>
      </c>
      <c r="F359" s="39">
        <v>0</v>
      </c>
      <c r="G359" s="39">
        <v>0</v>
      </c>
      <c r="H359" s="39">
        <v>175337.09999999977</v>
      </c>
      <c r="I359" s="12" t="s">
        <v>12</v>
      </c>
      <c r="J359" s="40" t="s">
        <v>12</v>
      </c>
      <c r="K359" s="40" t="s">
        <v>714</v>
      </c>
      <c r="L359" s="12" t="s">
        <v>25</v>
      </c>
      <c r="M359" s="41">
        <v>67.990949384022898</v>
      </c>
      <c r="N359" s="50">
        <f t="shared" si="11"/>
        <v>2</v>
      </c>
      <c r="O359" s="35">
        <v>1</v>
      </c>
      <c r="P359" s="35">
        <v>1</v>
      </c>
    </row>
    <row r="360" spans="1:18" s="49" customFormat="1" ht="79.5" customHeight="1" x14ac:dyDescent="0.25">
      <c r="A360" s="42">
        <v>351</v>
      </c>
      <c r="B360" s="36" t="s">
        <v>823</v>
      </c>
      <c r="C360" s="54">
        <v>308137</v>
      </c>
      <c r="D360" s="38" t="s">
        <v>808</v>
      </c>
      <c r="E360" s="39">
        <f t="shared" si="10"/>
        <v>90259.05</v>
      </c>
      <c r="F360" s="39">
        <v>0</v>
      </c>
      <c r="G360" s="39">
        <v>0</v>
      </c>
      <c r="H360" s="39">
        <v>90259.05</v>
      </c>
      <c r="I360" s="12" t="s">
        <v>12</v>
      </c>
      <c r="J360" s="40" t="s">
        <v>12</v>
      </c>
      <c r="K360" s="40" t="s">
        <v>796</v>
      </c>
      <c r="L360" s="12" t="s">
        <v>25</v>
      </c>
      <c r="M360" s="41">
        <v>35</v>
      </c>
      <c r="N360" s="50">
        <f t="shared" si="11"/>
        <v>1</v>
      </c>
      <c r="O360" s="35">
        <v>0</v>
      </c>
      <c r="P360" s="35">
        <v>1</v>
      </c>
    </row>
    <row r="361" spans="1:18" s="49" customFormat="1" ht="79.5" customHeight="1" x14ac:dyDescent="0.25">
      <c r="A361" s="42">
        <v>352</v>
      </c>
      <c r="B361" s="36" t="s">
        <v>824</v>
      </c>
      <c r="C361" s="54">
        <v>308261</v>
      </c>
      <c r="D361" s="38" t="s">
        <v>809</v>
      </c>
      <c r="E361" s="39">
        <f t="shared" si="10"/>
        <v>90259.05</v>
      </c>
      <c r="F361" s="39">
        <v>0</v>
      </c>
      <c r="G361" s="39">
        <v>0</v>
      </c>
      <c r="H361" s="39">
        <v>90259.05</v>
      </c>
      <c r="I361" s="12" t="s">
        <v>12</v>
      </c>
      <c r="J361" s="40" t="s">
        <v>12</v>
      </c>
      <c r="K361" s="40" t="s">
        <v>623</v>
      </c>
      <c r="L361" s="12" t="s">
        <v>25</v>
      </c>
      <c r="M361" s="41">
        <v>35</v>
      </c>
      <c r="N361" s="50">
        <f t="shared" si="11"/>
        <v>1</v>
      </c>
      <c r="O361" s="35">
        <v>0</v>
      </c>
      <c r="P361" s="35">
        <v>1</v>
      </c>
    </row>
    <row r="362" spans="1:18" s="49" customFormat="1" ht="79.5" customHeight="1" x14ac:dyDescent="0.25">
      <c r="A362" s="42">
        <v>353</v>
      </c>
      <c r="B362" s="36" t="s">
        <v>825</v>
      </c>
      <c r="C362" s="54">
        <v>308323</v>
      </c>
      <c r="D362" s="38" t="s">
        <v>810</v>
      </c>
      <c r="E362" s="39">
        <f t="shared" si="10"/>
        <v>180518.1</v>
      </c>
      <c r="F362" s="39">
        <v>0</v>
      </c>
      <c r="G362" s="39">
        <v>0</v>
      </c>
      <c r="H362" s="39">
        <v>180518.1</v>
      </c>
      <c r="I362" s="12" t="s">
        <v>12</v>
      </c>
      <c r="J362" s="40" t="s">
        <v>12</v>
      </c>
      <c r="K362" s="40" t="s">
        <v>797</v>
      </c>
      <c r="L362" s="12" t="s">
        <v>25</v>
      </c>
      <c r="M362" s="41">
        <v>70</v>
      </c>
      <c r="N362" s="50">
        <f t="shared" si="11"/>
        <v>2</v>
      </c>
      <c r="O362" s="35">
        <v>1</v>
      </c>
      <c r="P362" s="35">
        <v>1</v>
      </c>
    </row>
    <row r="363" spans="1:18" s="49" customFormat="1" ht="79.5" customHeight="1" x14ac:dyDescent="0.25">
      <c r="A363" s="42">
        <v>354</v>
      </c>
      <c r="B363" s="36" t="s">
        <v>826</v>
      </c>
      <c r="C363" s="54">
        <v>308473</v>
      </c>
      <c r="D363" s="38" t="s">
        <v>811</v>
      </c>
      <c r="E363" s="39">
        <f t="shared" si="10"/>
        <v>180518.1</v>
      </c>
      <c r="F363" s="39">
        <v>0</v>
      </c>
      <c r="G363" s="39">
        <v>0</v>
      </c>
      <c r="H363" s="39">
        <v>180518.1</v>
      </c>
      <c r="I363" s="12" t="s">
        <v>12</v>
      </c>
      <c r="J363" s="40" t="s">
        <v>12</v>
      </c>
      <c r="K363" s="40" t="s">
        <v>798</v>
      </c>
      <c r="L363" s="12" t="s">
        <v>25</v>
      </c>
      <c r="M363" s="41">
        <v>70</v>
      </c>
      <c r="N363" s="50">
        <f t="shared" si="11"/>
        <v>2</v>
      </c>
      <c r="O363" s="35">
        <v>1</v>
      </c>
      <c r="P363" s="35">
        <v>1</v>
      </c>
    </row>
    <row r="364" spans="1:18" s="49" customFormat="1" ht="79.5" customHeight="1" x14ac:dyDescent="0.25">
      <c r="A364" s="42">
        <v>355</v>
      </c>
      <c r="B364" s="36" t="s">
        <v>827</v>
      </c>
      <c r="C364" s="54">
        <v>308614</v>
      </c>
      <c r="D364" s="38" t="s">
        <v>812</v>
      </c>
      <c r="E364" s="39">
        <f t="shared" si="10"/>
        <v>180518.1</v>
      </c>
      <c r="F364" s="39">
        <v>0</v>
      </c>
      <c r="G364" s="39">
        <v>0</v>
      </c>
      <c r="H364" s="39">
        <v>180518.1</v>
      </c>
      <c r="I364" s="12" t="s">
        <v>12</v>
      </c>
      <c r="J364" s="40" t="s">
        <v>12</v>
      </c>
      <c r="K364" s="40" t="s">
        <v>799</v>
      </c>
      <c r="L364" s="12" t="s">
        <v>25</v>
      </c>
      <c r="M364" s="41">
        <v>70</v>
      </c>
      <c r="N364" s="50">
        <f t="shared" si="11"/>
        <v>2</v>
      </c>
      <c r="O364" s="35">
        <v>1</v>
      </c>
      <c r="P364" s="35">
        <v>1</v>
      </c>
    </row>
    <row r="365" spans="1:18" s="49" customFormat="1" ht="79.5" customHeight="1" x14ac:dyDescent="0.25">
      <c r="A365" s="42">
        <v>356</v>
      </c>
      <c r="B365" s="36" t="s">
        <v>828</v>
      </c>
      <c r="C365" s="54">
        <v>308849</v>
      </c>
      <c r="D365" s="38" t="s">
        <v>813</v>
      </c>
      <c r="E365" s="39">
        <f t="shared" si="10"/>
        <v>90259.05</v>
      </c>
      <c r="F365" s="39">
        <v>0</v>
      </c>
      <c r="G365" s="39">
        <v>0</v>
      </c>
      <c r="H365" s="39">
        <v>90259.05</v>
      </c>
      <c r="I365" s="12" t="s">
        <v>12</v>
      </c>
      <c r="J365" s="40" t="s">
        <v>12</v>
      </c>
      <c r="K365" s="40" t="s">
        <v>800</v>
      </c>
      <c r="L365" s="12" t="s">
        <v>25</v>
      </c>
      <c r="M365" s="41">
        <v>35</v>
      </c>
      <c r="N365" s="50">
        <f t="shared" si="11"/>
        <v>1</v>
      </c>
      <c r="O365" s="35">
        <v>0</v>
      </c>
      <c r="P365" s="35">
        <v>1</v>
      </c>
    </row>
    <row r="366" spans="1:18" s="49" customFormat="1" ht="79.5" customHeight="1" x14ac:dyDescent="0.25">
      <c r="A366" s="42">
        <v>357</v>
      </c>
      <c r="B366" s="36" t="s">
        <v>829</v>
      </c>
      <c r="C366" s="54">
        <v>308977</v>
      </c>
      <c r="D366" s="38" t="s">
        <v>814</v>
      </c>
      <c r="E366" s="39">
        <f t="shared" si="10"/>
        <v>90259.05</v>
      </c>
      <c r="F366" s="39">
        <v>0</v>
      </c>
      <c r="G366" s="39">
        <v>0</v>
      </c>
      <c r="H366" s="39">
        <v>90259.05</v>
      </c>
      <c r="I366" s="12" t="s">
        <v>12</v>
      </c>
      <c r="J366" s="40" t="s">
        <v>12</v>
      </c>
      <c r="K366" s="40" t="s">
        <v>801</v>
      </c>
      <c r="L366" s="12" t="s">
        <v>25</v>
      </c>
      <c r="M366" s="41">
        <v>35</v>
      </c>
      <c r="N366" s="50">
        <f t="shared" si="11"/>
        <v>1</v>
      </c>
      <c r="O366" s="35">
        <v>0</v>
      </c>
      <c r="P366" s="35">
        <v>1</v>
      </c>
    </row>
    <row r="367" spans="1:18" s="49" customFormat="1" ht="79.5" customHeight="1" x14ac:dyDescent="0.25">
      <c r="A367" s="42">
        <v>358</v>
      </c>
      <c r="B367" s="36" t="s">
        <v>830</v>
      </c>
      <c r="C367" s="54">
        <v>309272</v>
      </c>
      <c r="D367" s="38" t="s">
        <v>815</v>
      </c>
      <c r="E367" s="39">
        <f t="shared" si="10"/>
        <v>180518.1</v>
      </c>
      <c r="F367" s="39">
        <v>0</v>
      </c>
      <c r="G367" s="39">
        <v>0</v>
      </c>
      <c r="H367" s="39">
        <v>180518.1</v>
      </c>
      <c r="I367" s="12" t="s">
        <v>12</v>
      </c>
      <c r="J367" s="40" t="s">
        <v>12</v>
      </c>
      <c r="K367" s="40" t="s">
        <v>706</v>
      </c>
      <c r="L367" s="12" t="s">
        <v>25</v>
      </c>
      <c r="M367" s="41">
        <v>70</v>
      </c>
      <c r="N367" s="50">
        <f t="shared" si="11"/>
        <v>2</v>
      </c>
      <c r="O367" s="35">
        <v>1</v>
      </c>
      <c r="P367" s="35">
        <v>1</v>
      </c>
    </row>
    <row r="368" spans="1:18" s="49" customFormat="1" ht="79.5" customHeight="1" x14ac:dyDescent="0.25">
      <c r="A368" s="42">
        <v>359</v>
      </c>
      <c r="B368" s="36" t="s">
        <v>831</v>
      </c>
      <c r="C368" s="54">
        <v>309463</v>
      </c>
      <c r="D368" s="38" t="s">
        <v>816</v>
      </c>
      <c r="E368" s="39">
        <f t="shared" si="10"/>
        <v>90259.05</v>
      </c>
      <c r="F368" s="39">
        <v>0</v>
      </c>
      <c r="G368" s="39">
        <v>0</v>
      </c>
      <c r="H368" s="39">
        <v>90259.05</v>
      </c>
      <c r="I368" s="12" t="s">
        <v>12</v>
      </c>
      <c r="J368" s="40" t="s">
        <v>12</v>
      </c>
      <c r="K368" s="40" t="s">
        <v>802</v>
      </c>
      <c r="L368" s="12" t="s">
        <v>25</v>
      </c>
      <c r="M368" s="41">
        <v>35</v>
      </c>
      <c r="N368" s="50">
        <f t="shared" si="11"/>
        <v>1</v>
      </c>
      <c r="O368" s="35">
        <v>0</v>
      </c>
      <c r="P368" s="35">
        <v>1</v>
      </c>
    </row>
    <row r="369" spans="1:18" s="49" customFormat="1" ht="79.5" customHeight="1" x14ac:dyDescent="0.25">
      <c r="A369" s="42">
        <v>360</v>
      </c>
      <c r="B369" s="36" t="s">
        <v>832</v>
      </c>
      <c r="C369" s="54">
        <v>309541</v>
      </c>
      <c r="D369" s="38" t="s">
        <v>817</v>
      </c>
      <c r="E369" s="39">
        <f t="shared" si="10"/>
        <v>90259.05</v>
      </c>
      <c r="F369" s="39">
        <v>0</v>
      </c>
      <c r="G369" s="39">
        <v>0</v>
      </c>
      <c r="H369" s="39">
        <v>90259.05</v>
      </c>
      <c r="I369" s="12" t="s">
        <v>12</v>
      </c>
      <c r="J369" s="40" t="s">
        <v>12</v>
      </c>
      <c r="K369" s="40" t="s">
        <v>803</v>
      </c>
      <c r="L369" s="12" t="s">
        <v>25</v>
      </c>
      <c r="M369" s="41">
        <v>35</v>
      </c>
      <c r="N369" s="50">
        <f t="shared" si="11"/>
        <v>1</v>
      </c>
      <c r="O369" s="35">
        <v>0</v>
      </c>
      <c r="P369" s="35">
        <v>1</v>
      </c>
    </row>
    <row r="370" spans="1:18" s="49" customFormat="1" ht="79.5" customHeight="1" x14ac:dyDescent="0.25">
      <c r="A370" s="42">
        <v>361</v>
      </c>
      <c r="B370" s="36" t="s">
        <v>833</v>
      </c>
      <c r="C370" s="54">
        <v>309808</v>
      </c>
      <c r="D370" s="38" t="s">
        <v>818</v>
      </c>
      <c r="E370" s="39">
        <f t="shared" si="10"/>
        <v>90259.05</v>
      </c>
      <c r="F370" s="39">
        <v>0</v>
      </c>
      <c r="G370" s="39">
        <v>0</v>
      </c>
      <c r="H370" s="39">
        <v>90259.05</v>
      </c>
      <c r="I370" s="12" t="s">
        <v>12</v>
      </c>
      <c r="J370" s="40" t="s">
        <v>12</v>
      </c>
      <c r="K370" s="40" t="s">
        <v>804</v>
      </c>
      <c r="L370" s="12" t="s">
        <v>25</v>
      </c>
      <c r="M370" s="41">
        <v>35</v>
      </c>
      <c r="N370" s="50">
        <f t="shared" si="11"/>
        <v>1</v>
      </c>
      <c r="O370" s="35">
        <v>0</v>
      </c>
      <c r="P370" s="35">
        <v>1</v>
      </c>
    </row>
    <row r="371" spans="1:18" s="49" customFormat="1" ht="79.5" customHeight="1" x14ac:dyDescent="0.25">
      <c r="A371" s="42">
        <v>362</v>
      </c>
      <c r="B371" s="36" t="s">
        <v>834</v>
      </c>
      <c r="C371" s="54">
        <v>310315</v>
      </c>
      <c r="D371" s="38" t="s">
        <v>819</v>
      </c>
      <c r="E371" s="39">
        <f t="shared" si="10"/>
        <v>90259.05</v>
      </c>
      <c r="F371" s="39">
        <v>0</v>
      </c>
      <c r="G371" s="39">
        <v>0</v>
      </c>
      <c r="H371" s="39">
        <v>90259.05</v>
      </c>
      <c r="I371" s="12" t="s">
        <v>12</v>
      </c>
      <c r="J371" s="40" t="s">
        <v>12</v>
      </c>
      <c r="K371" s="40" t="s">
        <v>805</v>
      </c>
      <c r="L371" s="12" t="s">
        <v>25</v>
      </c>
      <c r="M371" s="41">
        <v>35</v>
      </c>
      <c r="N371" s="50">
        <f t="shared" si="11"/>
        <v>1</v>
      </c>
      <c r="O371" s="35">
        <v>0</v>
      </c>
      <c r="P371" s="35">
        <v>1</v>
      </c>
    </row>
    <row r="372" spans="1:18" s="49" customFormat="1" ht="79.5" customHeight="1" x14ac:dyDescent="0.25">
      <c r="A372" s="42">
        <v>363</v>
      </c>
      <c r="B372" s="36" t="s">
        <v>835</v>
      </c>
      <c r="C372" s="54">
        <v>310417</v>
      </c>
      <c r="D372" s="38" t="s">
        <v>820</v>
      </c>
      <c r="E372" s="39">
        <f t="shared" si="10"/>
        <v>90259.05</v>
      </c>
      <c r="F372" s="39">
        <v>0</v>
      </c>
      <c r="G372" s="39">
        <v>0</v>
      </c>
      <c r="H372" s="39">
        <v>90259.05</v>
      </c>
      <c r="I372" s="12" t="s">
        <v>12</v>
      </c>
      <c r="J372" s="40" t="s">
        <v>12</v>
      </c>
      <c r="K372" s="40" t="s">
        <v>629</v>
      </c>
      <c r="L372" s="12" t="s">
        <v>25</v>
      </c>
      <c r="M372" s="41">
        <v>35</v>
      </c>
      <c r="N372" s="50">
        <f t="shared" si="11"/>
        <v>1</v>
      </c>
      <c r="O372" s="35">
        <v>0</v>
      </c>
      <c r="P372" s="35">
        <v>1</v>
      </c>
    </row>
    <row r="373" spans="1:18" s="62" customFormat="1" ht="79.5" customHeight="1" x14ac:dyDescent="0.25">
      <c r="A373" s="42">
        <v>364</v>
      </c>
      <c r="B373" s="36" t="s">
        <v>868</v>
      </c>
      <c r="C373" s="54">
        <v>194507</v>
      </c>
      <c r="D373" s="38" t="s">
        <v>850</v>
      </c>
      <c r="E373" s="39">
        <f t="shared" si="10"/>
        <v>124266.66</v>
      </c>
      <c r="F373" s="39">
        <v>0</v>
      </c>
      <c r="G373" s="39">
        <v>0</v>
      </c>
      <c r="H373" s="39">
        <v>124266.66</v>
      </c>
      <c r="I373" s="12" t="s">
        <v>12</v>
      </c>
      <c r="J373" s="40" t="s">
        <v>27</v>
      </c>
      <c r="K373" s="40" t="s">
        <v>836</v>
      </c>
      <c r="L373" s="12" t="s">
        <v>25</v>
      </c>
      <c r="M373" s="41">
        <v>84</v>
      </c>
      <c r="N373" s="50">
        <f t="shared" si="11"/>
        <v>3</v>
      </c>
      <c r="O373" s="35">
        <v>1</v>
      </c>
      <c r="P373" s="35">
        <v>2</v>
      </c>
      <c r="R373" s="63" t="s">
        <v>896</v>
      </c>
    </row>
    <row r="374" spans="1:18" s="49" customFormat="1" ht="79.5" customHeight="1" x14ac:dyDescent="0.25">
      <c r="A374" s="42">
        <v>365</v>
      </c>
      <c r="B374" s="36" t="s">
        <v>869</v>
      </c>
      <c r="C374" s="54">
        <v>194709</v>
      </c>
      <c r="D374" s="38" t="s">
        <v>851</v>
      </c>
      <c r="E374" s="39">
        <f t="shared" si="10"/>
        <v>23669.84</v>
      </c>
      <c r="F374" s="39">
        <v>0</v>
      </c>
      <c r="G374" s="39">
        <v>0</v>
      </c>
      <c r="H374" s="39">
        <v>23669.84</v>
      </c>
      <c r="I374" s="12" t="s">
        <v>12</v>
      </c>
      <c r="J374" s="40" t="s">
        <v>27</v>
      </c>
      <c r="K374" s="40" t="s">
        <v>837</v>
      </c>
      <c r="L374" s="12" t="s">
        <v>25</v>
      </c>
      <c r="M374" s="41">
        <v>16</v>
      </c>
      <c r="N374" s="50">
        <f t="shared" si="11"/>
        <v>1</v>
      </c>
      <c r="O374" s="35">
        <v>0</v>
      </c>
      <c r="P374" s="35">
        <v>1</v>
      </c>
    </row>
    <row r="375" spans="1:18" s="49" customFormat="1" ht="79.5" customHeight="1" x14ac:dyDescent="0.25">
      <c r="A375" s="42">
        <v>366</v>
      </c>
      <c r="B375" s="36" t="s">
        <v>870</v>
      </c>
      <c r="C375" s="54">
        <v>194971</v>
      </c>
      <c r="D375" s="38" t="s">
        <v>852</v>
      </c>
      <c r="E375" s="39">
        <f t="shared" si="10"/>
        <v>143498.41</v>
      </c>
      <c r="F375" s="39">
        <v>0</v>
      </c>
      <c r="G375" s="39">
        <v>0</v>
      </c>
      <c r="H375" s="39">
        <v>143498.41</v>
      </c>
      <c r="I375" s="12" t="s">
        <v>12</v>
      </c>
      <c r="J375" s="40" t="s">
        <v>27</v>
      </c>
      <c r="K375" s="40" t="s">
        <v>231</v>
      </c>
      <c r="L375" s="12" t="s">
        <v>25</v>
      </c>
      <c r="M375" s="41">
        <v>97</v>
      </c>
      <c r="N375" s="50">
        <f t="shared" si="11"/>
        <v>5</v>
      </c>
      <c r="O375" s="35">
        <v>2</v>
      </c>
      <c r="P375" s="35">
        <v>3</v>
      </c>
    </row>
    <row r="376" spans="1:18" s="49" customFormat="1" ht="79.5" customHeight="1" x14ac:dyDescent="0.25">
      <c r="A376" s="42">
        <v>367</v>
      </c>
      <c r="B376" s="36" t="s">
        <v>871</v>
      </c>
      <c r="C376" s="54">
        <v>195120</v>
      </c>
      <c r="D376" s="38" t="s">
        <v>853</v>
      </c>
      <c r="E376" s="39">
        <f t="shared" si="10"/>
        <v>102076.19</v>
      </c>
      <c r="F376" s="39">
        <v>0</v>
      </c>
      <c r="G376" s="39">
        <v>0</v>
      </c>
      <c r="H376" s="39">
        <v>102076.19</v>
      </c>
      <c r="I376" s="12" t="s">
        <v>12</v>
      </c>
      <c r="J376" s="40" t="s">
        <v>27</v>
      </c>
      <c r="K376" s="40" t="s">
        <v>226</v>
      </c>
      <c r="L376" s="12" t="s">
        <v>25</v>
      </c>
      <c r="M376" s="41">
        <v>69</v>
      </c>
      <c r="N376" s="50">
        <f t="shared" si="11"/>
        <v>4</v>
      </c>
      <c r="O376" s="35">
        <v>1</v>
      </c>
      <c r="P376" s="35">
        <v>3</v>
      </c>
    </row>
    <row r="377" spans="1:18" s="49" customFormat="1" ht="79.5" customHeight="1" x14ac:dyDescent="0.25">
      <c r="A377" s="42">
        <v>368</v>
      </c>
      <c r="B377" s="36" t="s">
        <v>872</v>
      </c>
      <c r="C377" s="54">
        <v>195245</v>
      </c>
      <c r="D377" s="38" t="s">
        <v>854</v>
      </c>
      <c r="E377" s="39">
        <f t="shared" si="10"/>
        <v>100596.82</v>
      </c>
      <c r="F377" s="39">
        <v>0</v>
      </c>
      <c r="G377" s="39">
        <v>0</v>
      </c>
      <c r="H377" s="39">
        <v>100596.82</v>
      </c>
      <c r="I377" s="12" t="s">
        <v>12</v>
      </c>
      <c r="J377" s="40" t="s">
        <v>27</v>
      </c>
      <c r="K377" s="40" t="s">
        <v>229</v>
      </c>
      <c r="L377" s="12" t="s">
        <v>25</v>
      </c>
      <c r="M377" s="41">
        <v>68</v>
      </c>
      <c r="N377" s="50">
        <f t="shared" si="11"/>
        <v>3</v>
      </c>
      <c r="O377" s="35">
        <v>1</v>
      </c>
      <c r="P377" s="35">
        <v>2</v>
      </c>
    </row>
    <row r="378" spans="1:18" s="49" customFormat="1" ht="79.5" customHeight="1" x14ac:dyDescent="0.25">
      <c r="A378" s="42">
        <v>369</v>
      </c>
      <c r="B378" s="36" t="s">
        <v>873</v>
      </c>
      <c r="C378" s="54">
        <v>195334</v>
      </c>
      <c r="D378" s="38" t="s">
        <v>855</v>
      </c>
      <c r="E378" s="39">
        <f t="shared" si="10"/>
        <v>73968.25</v>
      </c>
      <c r="F378" s="39">
        <v>0</v>
      </c>
      <c r="G378" s="39">
        <v>0</v>
      </c>
      <c r="H378" s="39">
        <v>73968.25</v>
      </c>
      <c r="I378" s="12" t="s">
        <v>12</v>
      </c>
      <c r="J378" s="40" t="s">
        <v>27</v>
      </c>
      <c r="K378" s="40" t="s">
        <v>838</v>
      </c>
      <c r="L378" s="12" t="s">
        <v>25</v>
      </c>
      <c r="M378" s="41">
        <v>50</v>
      </c>
      <c r="N378" s="50">
        <f t="shared" si="11"/>
        <v>2</v>
      </c>
      <c r="O378" s="35">
        <v>1</v>
      </c>
      <c r="P378" s="35">
        <v>1</v>
      </c>
    </row>
    <row r="379" spans="1:18" s="49" customFormat="1" ht="79.5" customHeight="1" x14ac:dyDescent="0.25">
      <c r="A379" s="42">
        <v>370</v>
      </c>
      <c r="B379" s="36" t="s">
        <v>874</v>
      </c>
      <c r="C379" s="54">
        <v>195482</v>
      </c>
      <c r="D379" s="38" t="s">
        <v>856</v>
      </c>
      <c r="E379" s="39">
        <f t="shared" si="10"/>
        <v>60653.97</v>
      </c>
      <c r="F379" s="39">
        <v>0</v>
      </c>
      <c r="G379" s="39">
        <v>0</v>
      </c>
      <c r="H379" s="39">
        <v>60653.97</v>
      </c>
      <c r="I379" s="12" t="s">
        <v>12</v>
      </c>
      <c r="J379" s="40" t="s">
        <v>27</v>
      </c>
      <c r="K379" s="40" t="s">
        <v>839</v>
      </c>
      <c r="L379" s="12" t="s">
        <v>25</v>
      </c>
      <c r="M379" s="41">
        <v>41</v>
      </c>
      <c r="N379" s="50">
        <f t="shared" si="11"/>
        <v>1</v>
      </c>
      <c r="O379" s="35">
        <v>0</v>
      </c>
      <c r="P379" s="35">
        <v>1</v>
      </c>
    </row>
    <row r="380" spans="1:18" s="49" customFormat="1" ht="79.5" customHeight="1" x14ac:dyDescent="0.25">
      <c r="A380" s="42">
        <v>371</v>
      </c>
      <c r="B380" s="36" t="s">
        <v>875</v>
      </c>
      <c r="C380" s="54">
        <v>195617</v>
      </c>
      <c r="D380" s="38" t="s">
        <v>857</v>
      </c>
      <c r="E380" s="39">
        <f t="shared" si="10"/>
        <v>144977.76999999999</v>
      </c>
      <c r="F380" s="39">
        <v>0</v>
      </c>
      <c r="G380" s="39">
        <v>0</v>
      </c>
      <c r="H380" s="39">
        <v>144977.76999999999</v>
      </c>
      <c r="I380" s="12" t="s">
        <v>12</v>
      </c>
      <c r="J380" s="40" t="s">
        <v>27</v>
      </c>
      <c r="K380" s="40" t="s">
        <v>840</v>
      </c>
      <c r="L380" s="12" t="s">
        <v>25</v>
      </c>
      <c r="M380" s="41">
        <v>98</v>
      </c>
      <c r="N380" s="50">
        <f t="shared" si="11"/>
        <v>3</v>
      </c>
      <c r="O380" s="35">
        <v>1</v>
      </c>
      <c r="P380" s="35">
        <v>2</v>
      </c>
    </row>
    <row r="381" spans="1:18" s="49" customFormat="1" ht="79.5" customHeight="1" x14ac:dyDescent="0.25">
      <c r="A381" s="42">
        <v>372</v>
      </c>
      <c r="B381" s="36" t="s">
        <v>876</v>
      </c>
      <c r="C381" s="54">
        <v>195790</v>
      </c>
      <c r="D381" s="38" t="s">
        <v>858</v>
      </c>
      <c r="E381" s="39">
        <f t="shared" si="10"/>
        <v>124266.66</v>
      </c>
      <c r="F381" s="39">
        <v>0</v>
      </c>
      <c r="G381" s="39">
        <v>0</v>
      </c>
      <c r="H381" s="39">
        <v>124266.66</v>
      </c>
      <c r="I381" s="12" t="s">
        <v>12</v>
      </c>
      <c r="J381" s="40" t="s">
        <v>27</v>
      </c>
      <c r="K381" s="40" t="s">
        <v>841</v>
      </c>
      <c r="L381" s="12" t="s">
        <v>25</v>
      </c>
      <c r="M381" s="41">
        <v>84</v>
      </c>
      <c r="N381" s="50">
        <f t="shared" si="11"/>
        <v>3</v>
      </c>
      <c r="O381" s="35">
        <v>1</v>
      </c>
      <c r="P381" s="35">
        <v>2</v>
      </c>
    </row>
    <row r="382" spans="1:18" s="49" customFormat="1" ht="79.5" customHeight="1" x14ac:dyDescent="0.25">
      <c r="A382" s="42">
        <v>373</v>
      </c>
      <c r="B382" s="36" t="s">
        <v>877</v>
      </c>
      <c r="C382" s="54">
        <v>195898</v>
      </c>
      <c r="D382" s="38" t="s">
        <v>859</v>
      </c>
      <c r="E382" s="39">
        <f t="shared" si="10"/>
        <v>258888.88</v>
      </c>
      <c r="F382" s="39">
        <v>0</v>
      </c>
      <c r="G382" s="39">
        <v>0</v>
      </c>
      <c r="H382" s="39">
        <v>258888.88</v>
      </c>
      <c r="I382" s="12" t="s">
        <v>12</v>
      </c>
      <c r="J382" s="40" t="s">
        <v>27</v>
      </c>
      <c r="K382" s="40" t="s">
        <v>842</v>
      </c>
      <c r="L382" s="12" t="s">
        <v>25</v>
      </c>
      <c r="M382" s="41">
        <v>175</v>
      </c>
      <c r="N382" s="50">
        <f t="shared" si="11"/>
        <v>5</v>
      </c>
      <c r="O382" s="35">
        <v>2</v>
      </c>
      <c r="P382" s="35">
        <v>3</v>
      </c>
    </row>
    <row r="383" spans="1:18" s="49" customFormat="1" ht="79.5" customHeight="1" x14ac:dyDescent="0.25">
      <c r="A383" s="42">
        <v>374</v>
      </c>
      <c r="B383" s="36" t="s">
        <v>878</v>
      </c>
      <c r="C383" s="54">
        <v>196634</v>
      </c>
      <c r="D383" s="38" t="s">
        <v>860</v>
      </c>
      <c r="E383" s="39">
        <f t="shared" si="10"/>
        <v>99117.46</v>
      </c>
      <c r="F383" s="39">
        <v>0</v>
      </c>
      <c r="G383" s="39">
        <v>0</v>
      </c>
      <c r="H383" s="39">
        <v>99117.46</v>
      </c>
      <c r="I383" s="12" t="s">
        <v>12</v>
      </c>
      <c r="J383" s="40" t="s">
        <v>27</v>
      </c>
      <c r="K383" s="40" t="s">
        <v>234</v>
      </c>
      <c r="L383" s="12" t="s">
        <v>25</v>
      </c>
      <c r="M383" s="41">
        <v>67</v>
      </c>
      <c r="N383" s="50">
        <f t="shared" si="11"/>
        <v>2</v>
      </c>
      <c r="O383" s="35">
        <v>1</v>
      </c>
      <c r="P383" s="35">
        <v>1</v>
      </c>
    </row>
    <row r="384" spans="1:18" s="49" customFormat="1" ht="79.5" customHeight="1" x14ac:dyDescent="0.25">
      <c r="A384" s="42">
        <v>375</v>
      </c>
      <c r="B384" s="36" t="s">
        <v>879</v>
      </c>
      <c r="C384" s="54">
        <v>196644</v>
      </c>
      <c r="D384" s="38" t="s">
        <v>861</v>
      </c>
      <c r="E384" s="39">
        <f t="shared" si="10"/>
        <v>113911.11</v>
      </c>
      <c r="F384" s="39">
        <v>0</v>
      </c>
      <c r="G384" s="39">
        <v>0</v>
      </c>
      <c r="H384" s="39">
        <v>113911.11</v>
      </c>
      <c r="I384" s="12" t="s">
        <v>12</v>
      </c>
      <c r="J384" s="40" t="s">
        <v>27</v>
      </c>
      <c r="K384" s="40" t="s">
        <v>443</v>
      </c>
      <c r="L384" s="12" t="s">
        <v>25</v>
      </c>
      <c r="M384" s="41">
        <v>77</v>
      </c>
      <c r="N384" s="50">
        <f t="shared" si="11"/>
        <v>3</v>
      </c>
      <c r="O384" s="35">
        <v>1</v>
      </c>
      <c r="P384" s="35">
        <v>2</v>
      </c>
    </row>
    <row r="385" spans="1:18" s="49" customFormat="1" ht="79.5" customHeight="1" x14ac:dyDescent="0.25">
      <c r="A385" s="42">
        <v>376</v>
      </c>
      <c r="B385" s="36" t="s">
        <v>880</v>
      </c>
      <c r="C385" s="54">
        <v>196648</v>
      </c>
      <c r="D385" s="38" t="s">
        <v>862</v>
      </c>
      <c r="E385" s="39">
        <f t="shared" si="10"/>
        <v>38463.49</v>
      </c>
      <c r="F385" s="39">
        <v>0</v>
      </c>
      <c r="G385" s="39">
        <v>0</v>
      </c>
      <c r="H385" s="39">
        <v>38463.49</v>
      </c>
      <c r="I385" s="12" t="s">
        <v>12</v>
      </c>
      <c r="J385" s="40" t="s">
        <v>27</v>
      </c>
      <c r="K385" s="40" t="s">
        <v>718</v>
      </c>
      <c r="L385" s="12" t="s">
        <v>25</v>
      </c>
      <c r="M385" s="41">
        <v>26</v>
      </c>
      <c r="N385" s="50">
        <f t="shared" si="11"/>
        <v>1</v>
      </c>
      <c r="O385" s="35">
        <v>0</v>
      </c>
      <c r="P385" s="35">
        <v>1</v>
      </c>
    </row>
    <row r="386" spans="1:18" s="49" customFormat="1" ht="79.5" customHeight="1" x14ac:dyDescent="0.25">
      <c r="A386" s="42">
        <v>377</v>
      </c>
      <c r="B386" s="36" t="s">
        <v>881</v>
      </c>
      <c r="C386" s="54">
        <v>196675</v>
      </c>
      <c r="D386" s="38" t="s">
        <v>863</v>
      </c>
      <c r="E386" s="39">
        <f t="shared" si="10"/>
        <v>38463.49</v>
      </c>
      <c r="F386" s="39">
        <v>0</v>
      </c>
      <c r="G386" s="39">
        <v>0</v>
      </c>
      <c r="H386" s="39">
        <v>38463.49</v>
      </c>
      <c r="I386" s="12" t="s">
        <v>12</v>
      </c>
      <c r="J386" s="40" t="s">
        <v>27</v>
      </c>
      <c r="K386" s="40" t="s">
        <v>843</v>
      </c>
      <c r="L386" s="12" t="s">
        <v>25</v>
      </c>
      <c r="M386" s="41">
        <v>26</v>
      </c>
      <c r="N386" s="50">
        <f t="shared" si="11"/>
        <v>1</v>
      </c>
      <c r="O386" s="35">
        <v>0</v>
      </c>
      <c r="P386" s="35">
        <v>1</v>
      </c>
    </row>
    <row r="387" spans="1:18" s="49" customFormat="1" ht="79.5" customHeight="1" x14ac:dyDescent="0.25">
      <c r="A387" s="42">
        <v>378</v>
      </c>
      <c r="B387" s="36" t="s">
        <v>882</v>
      </c>
      <c r="C387" s="54">
        <v>196680</v>
      </c>
      <c r="D387" s="38" t="s">
        <v>864</v>
      </c>
      <c r="E387" s="39">
        <f t="shared" si="10"/>
        <v>59914.29</v>
      </c>
      <c r="F387" s="39">
        <v>0</v>
      </c>
      <c r="G387" s="39">
        <v>0</v>
      </c>
      <c r="H387" s="39">
        <v>59914.29</v>
      </c>
      <c r="I387" s="12" t="s">
        <v>12</v>
      </c>
      <c r="J387" s="40" t="s">
        <v>27</v>
      </c>
      <c r="K387" s="40" t="s">
        <v>844</v>
      </c>
      <c r="L387" s="12" t="s">
        <v>25</v>
      </c>
      <c r="M387" s="41">
        <v>40.5</v>
      </c>
      <c r="N387" s="50">
        <f t="shared" si="11"/>
        <v>2</v>
      </c>
      <c r="O387" s="35">
        <v>1</v>
      </c>
      <c r="P387" s="35">
        <v>1</v>
      </c>
    </row>
    <row r="388" spans="1:18" s="49" customFormat="1" ht="79.5" customHeight="1" x14ac:dyDescent="0.25">
      <c r="A388" s="42">
        <v>379</v>
      </c>
      <c r="B388" s="36" t="s">
        <v>883</v>
      </c>
      <c r="C388" s="54">
        <v>196684</v>
      </c>
      <c r="D388" s="38" t="s">
        <v>865</v>
      </c>
      <c r="E388" s="39">
        <f t="shared" si="10"/>
        <v>204892.05</v>
      </c>
      <c r="F388" s="39">
        <v>0</v>
      </c>
      <c r="G388" s="39">
        <v>0</v>
      </c>
      <c r="H388" s="39">
        <v>204892.05</v>
      </c>
      <c r="I388" s="12" t="s">
        <v>12</v>
      </c>
      <c r="J388" s="40" t="s">
        <v>27</v>
      </c>
      <c r="K388" s="40" t="s">
        <v>845</v>
      </c>
      <c r="L388" s="12" t="s">
        <v>25</v>
      </c>
      <c r="M388" s="41">
        <v>138.5</v>
      </c>
      <c r="N388" s="50">
        <f t="shared" si="11"/>
        <v>5</v>
      </c>
      <c r="O388" s="35">
        <v>2</v>
      </c>
      <c r="P388" s="35">
        <v>3</v>
      </c>
    </row>
    <row r="389" spans="1:18" s="49" customFormat="1" ht="79.5" customHeight="1" x14ac:dyDescent="0.25">
      <c r="A389" s="42">
        <v>380</v>
      </c>
      <c r="B389" s="36" t="s">
        <v>884</v>
      </c>
      <c r="C389" s="54">
        <v>196688</v>
      </c>
      <c r="D389" s="38" t="s">
        <v>866</v>
      </c>
      <c r="E389" s="39">
        <f t="shared" si="10"/>
        <v>78125.259999999995</v>
      </c>
      <c r="F389" s="39">
        <v>0</v>
      </c>
      <c r="G389" s="39">
        <v>0</v>
      </c>
      <c r="H389" s="39">
        <v>78125.259999999995</v>
      </c>
      <c r="I389" s="12" t="s">
        <v>12</v>
      </c>
      <c r="J389" s="40" t="s">
        <v>27</v>
      </c>
      <c r="K389" s="40" t="s">
        <v>846</v>
      </c>
      <c r="L389" s="12" t="s">
        <v>25</v>
      </c>
      <c r="M389" s="41">
        <v>52.81</v>
      </c>
      <c r="N389" s="50">
        <f t="shared" si="11"/>
        <v>2</v>
      </c>
      <c r="O389" s="35">
        <v>1</v>
      </c>
      <c r="P389" s="35">
        <v>1</v>
      </c>
    </row>
    <row r="390" spans="1:18" s="49" customFormat="1" ht="79.5" customHeight="1" x14ac:dyDescent="0.25">
      <c r="A390" s="42">
        <v>381</v>
      </c>
      <c r="B390" s="36" t="s">
        <v>885</v>
      </c>
      <c r="C390" s="54">
        <v>196691</v>
      </c>
      <c r="D390" s="38" t="s">
        <v>867</v>
      </c>
      <c r="E390" s="39">
        <f t="shared" si="10"/>
        <v>38463.480000000003</v>
      </c>
      <c r="F390" s="39">
        <v>0</v>
      </c>
      <c r="G390" s="39">
        <v>0</v>
      </c>
      <c r="H390" s="39">
        <v>38463.480000000003</v>
      </c>
      <c r="I390" s="12" t="s">
        <v>12</v>
      </c>
      <c r="J390" s="40" t="s">
        <v>27</v>
      </c>
      <c r="K390" s="40" t="s">
        <v>233</v>
      </c>
      <c r="L390" s="12" t="s">
        <v>25</v>
      </c>
      <c r="M390" s="41">
        <v>26</v>
      </c>
      <c r="N390" s="50">
        <f t="shared" si="11"/>
        <v>1</v>
      </c>
      <c r="O390" s="35">
        <v>0</v>
      </c>
      <c r="P390" s="35">
        <v>1</v>
      </c>
    </row>
    <row r="391" spans="1:18" s="49" customFormat="1" ht="79.5" customHeight="1" x14ac:dyDescent="0.25">
      <c r="A391" s="42">
        <v>382</v>
      </c>
      <c r="B391" s="36" t="s">
        <v>891</v>
      </c>
      <c r="C391" s="54">
        <v>200603</v>
      </c>
      <c r="D391" s="38" t="s">
        <v>886</v>
      </c>
      <c r="E391" s="39">
        <f t="shared" si="10"/>
        <v>54736.5</v>
      </c>
      <c r="F391" s="39">
        <v>0</v>
      </c>
      <c r="G391" s="39">
        <v>0</v>
      </c>
      <c r="H391" s="39">
        <v>54736.5</v>
      </c>
      <c r="I391" s="12" t="s">
        <v>12</v>
      </c>
      <c r="J391" s="40" t="s">
        <v>27</v>
      </c>
      <c r="K391" s="40" t="s">
        <v>847</v>
      </c>
      <c r="L391" s="12" t="s">
        <v>25</v>
      </c>
      <c r="M391" s="41">
        <v>37</v>
      </c>
      <c r="N391" s="50">
        <f t="shared" si="11"/>
        <v>2</v>
      </c>
      <c r="O391" s="35">
        <v>1</v>
      </c>
      <c r="P391" s="35">
        <v>1</v>
      </c>
    </row>
    <row r="392" spans="1:18" s="49" customFormat="1" ht="79.5" customHeight="1" x14ac:dyDescent="0.25">
      <c r="A392" s="42">
        <v>383</v>
      </c>
      <c r="B392" s="36" t="s">
        <v>892</v>
      </c>
      <c r="C392" s="54">
        <v>200645</v>
      </c>
      <c r="D392" s="38" t="s">
        <v>887</v>
      </c>
      <c r="E392" s="39">
        <f t="shared" si="10"/>
        <v>39942.85</v>
      </c>
      <c r="F392" s="39">
        <v>0</v>
      </c>
      <c r="G392" s="39">
        <v>0</v>
      </c>
      <c r="H392" s="39">
        <v>39942.85</v>
      </c>
      <c r="I392" s="12" t="s">
        <v>12</v>
      </c>
      <c r="J392" s="40" t="s">
        <v>27</v>
      </c>
      <c r="K392" s="40" t="s">
        <v>848</v>
      </c>
      <c r="L392" s="12" t="s">
        <v>25</v>
      </c>
      <c r="M392" s="41">
        <v>27</v>
      </c>
      <c r="N392" s="50">
        <f t="shared" si="11"/>
        <v>1</v>
      </c>
      <c r="O392" s="35">
        <v>0</v>
      </c>
      <c r="P392" s="35">
        <v>1</v>
      </c>
    </row>
    <row r="393" spans="1:18" s="49" customFormat="1" ht="79.5" customHeight="1" x14ac:dyDescent="0.25">
      <c r="A393" s="42">
        <v>384</v>
      </c>
      <c r="B393" s="36" t="s">
        <v>893</v>
      </c>
      <c r="C393" s="54">
        <v>200685</v>
      </c>
      <c r="D393" s="38" t="s">
        <v>888</v>
      </c>
      <c r="E393" s="39">
        <f t="shared" si="10"/>
        <v>236698.4</v>
      </c>
      <c r="F393" s="39">
        <v>0</v>
      </c>
      <c r="G393" s="39">
        <v>0</v>
      </c>
      <c r="H393" s="39">
        <v>236698.4</v>
      </c>
      <c r="I393" s="12" t="s">
        <v>12</v>
      </c>
      <c r="J393" s="40" t="s">
        <v>27</v>
      </c>
      <c r="K393" s="40" t="s">
        <v>235</v>
      </c>
      <c r="L393" s="12" t="s">
        <v>25</v>
      </c>
      <c r="M393" s="41">
        <v>160</v>
      </c>
      <c r="N393" s="50">
        <f t="shared" si="11"/>
        <v>6</v>
      </c>
      <c r="O393" s="35">
        <v>2</v>
      </c>
      <c r="P393" s="35">
        <v>4</v>
      </c>
    </row>
    <row r="394" spans="1:18" s="49" customFormat="1" ht="79.5" customHeight="1" x14ac:dyDescent="0.25">
      <c r="A394" s="42">
        <v>385</v>
      </c>
      <c r="B394" s="36" t="s">
        <v>894</v>
      </c>
      <c r="C394" s="54">
        <v>201273</v>
      </c>
      <c r="D394" s="38" t="s">
        <v>889</v>
      </c>
      <c r="E394" s="39">
        <f t="shared" si="10"/>
        <v>152374.6</v>
      </c>
      <c r="F394" s="39">
        <v>0</v>
      </c>
      <c r="G394" s="39">
        <v>0</v>
      </c>
      <c r="H394" s="39">
        <v>152374.6</v>
      </c>
      <c r="I394" s="12" t="s">
        <v>12</v>
      </c>
      <c r="J394" s="40" t="s">
        <v>27</v>
      </c>
      <c r="K394" s="40" t="s">
        <v>224</v>
      </c>
      <c r="L394" s="12" t="s">
        <v>25</v>
      </c>
      <c r="M394" s="41">
        <v>103</v>
      </c>
      <c r="N394" s="50">
        <f t="shared" si="11"/>
        <v>4</v>
      </c>
      <c r="O394" s="35">
        <v>2</v>
      </c>
      <c r="P394" s="35">
        <v>2</v>
      </c>
    </row>
    <row r="395" spans="1:18" s="49" customFormat="1" ht="79.5" customHeight="1" x14ac:dyDescent="0.25">
      <c r="A395" s="42">
        <v>386</v>
      </c>
      <c r="B395" s="36" t="s">
        <v>895</v>
      </c>
      <c r="C395" s="54">
        <v>201667</v>
      </c>
      <c r="D395" s="38" t="s">
        <v>890</v>
      </c>
      <c r="E395" s="39">
        <f t="shared" si="10"/>
        <v>688033.57</v>
      </c>
      <c r="F395" s="39">
        <v>0</v>
      </c>
      <c r="G395" s="39">
        <v>0</v>
      </c>
      <c r="H395" s="39">
        <v>688033.57</v>
      </c>
      <c r="I395" s="12" t="s">
        <v>12</v>
      </c>
      <c r="J395" s="40" t="s">
        <v>27</v>
      </c>
      <c r="K395" s="40" t="s">
        <v>849</v>
      </c>
      <c r="L395" s="12" t="s">
        <v>25</v>
      </c>
      <c r="M395" s="41">
        <v>465.08710156046681</v>
      </c>
      <c r="N395" s="50">
        <f t="shared" si="11"/>
        <v>17</v>
      </c>
      <c r="O395" s="35">
        <v>6</v>
      </c>
      <c r="P395" s="35">
        <v>11</v>
      </c>
    </row>
    <row r="396" spans="1:18" s="62" customFormat="1" ht="79.5" customHeight="1" x14ac:dyDescent="0.25">
      <c r="A396" s="42">
        <v>387</v>
      </c>
      <c r="B396" s="36"/>
      <c r="C396" s="54">
        <v>285759</v>
      </c>
      <c r="D396" s="38" t="s">
        <v>1057</v>
      </c>
      <c r="E396" s="39">
        <f t="shared" ref="E396:E426" si="12">SUM(F396:H396)</f>
        <v>20940.590000000004</v>
      </c>
      <c r="F396" s="39">
        <v>0</v>
      </c>
      <c r="G396" s="39">
        <v>0</v>
      </c>
      <c r="H396" s="39">
        <v>20940.590000000004</v>
      </c>
      <c r="I396" s="12" t="s">
        <v>12</v>
      </c>
      <c r="J396" s="40" t="s">
        <v>523</v>
      </c>
      <c r="K396" s="40" t="s">
        <v>897</v>
      </c>
      <c r="L396" s="12" t="s">
        <v>25</v>
      </c>
      <c r="M396" s="41">
        <v>13.5</v>
      </c>
      <c r="N396" s="50">
        <f t="shared" si="11"/>
        <v>1</v>
      </c>
      <c r="O396" s="35">
        <v>0</v>
      </c>
      <c r="P396" s="35">
        <v>1</v>
      </c>
      <c r="R396" s="62" t="s">
        <v>896</v>
      </c>
    </row>
    <row r="397" spans="1:18" s="49" customFormat="1" ht="79.5" customHeight="1" x14ac:dyDescent="0.25">
      <c r="A397" s="42">
        <v>388</v>
      </c>
      <c r="B397" s="36"/>
      <c r="C397" s="54">
        <v>285726</v>
      </c>
      <c r="D397" s="38" t="s">
        <v>1058</v>
      </c>
      <c r="E397" s="39">
        <f t="shared" si="12"/>
        <v>21250.82</v>
      </c>
      <c r="F397" s="39">
        <v>0</v>
      </c>
      <c r="G397" s="39">
        <v>0</v>
      </c>
      <c r="H397" s="39">
        <v>21250.82</v>
      </c>
      <c r="I397" s="12" t="s">
        <v>12</v>
      </c>
      <c r="J397" s="40" t="s">
        <v>523</v>
      </c>
      <c r="K397" s="40" t="s">
        <v>898</v>
      </c>
      <c r="L397" s="12" t="s">
        <v>25</v>
      </c>
      <c r="M397" s="41">
        <v>13.7</v>
      </c>
      <c r="N397" s="50">
        <f t="shared" si="11"/>
        <v>1</v>
      </c>
      <c r="O397" s="35">
        <v>0</v>
      </c>
      <c r="P397" s="35">
        <v>1</v>
      </c>
    </row>
    <row r="398" spans="1:18" s="49" customFormat="1" ht="79.5" customHeight="1" x14ac:dyDescent="0.25">
      <c r="A398" s="42">
        <v>389</v>
      </c>
      <c r="B398" s="36"/>
      <c r="C398" s="54">
        <v>285741</v>
      </c>
      <c r="D398" s="38" t="s">
        <v>1059</v>
      </c>
      <c r="E398" s="39">
        <f t="shared" si="12"/>
        <v>273254.05</v>
      </c>
      <c r="F398" s="39">
        <v>0</v>
      </c>
      <c r="G398" s="39">
        <v>0</v>
      </c>
      <c r="H398" s="39">
        <v>273254.05</v>
      </c>
      <c r="I398" s="12" t="s">
        <v>12</v>
      </c>
      <c r="J398" s="40" t="s">
        <v>523</v>
      </c>
      <c r="K398" s="40" t="s">
        <v>899</v>
      </c>
      <c r="L398" s="12" t="s">
        <v>25</v>
      </c>
      <c r="M398" s="41">
        <v>176.16167049714565</v>
      </c>
      <c r="N398" s="50">
        <f t="shared" si="11"/>
        <v>6</v>
      </c>
      <c r="O398" s="35">
        <v>2</v>
      </c>
      <c r="P398" s="35">
        <v>4</v>
      </c>
    </row>
    <row r="399" spans="1:18" s="49" customFormat="1" ht="79.5" customHeight="1" x14ac:dyDescent="0.25">
      <c r="A399" s="42">
        <v>390</v>
      </c>
      <c r="B399" s="36"/>
      <c r="C399" s="54">
        <v>285747</v>
      </c>
      <c r="D399" s="38" t="s">
        <v>1060</v>
      </c>
      <c r="E399" s="39">
        <f t="shared" si="12"/>
        <v>30135.62</v>
      </c>
      <c r="F399" s="39">
        <v>0</v>
      </c>
      <c r="G399" s="39">
        <v>0</v>
      </c>
      <c r="H399" s="39">
        <v>30135.62</v>
      </c>
      <c r="I399" s="12" t="s">
        <v>12</v>
      </c>
      <c r="J399" s="40" t="s">
        <v>523</v>
      </c>
      <c r="K399" s="40" t="s">
        <v>900</v>
      </c>
      <c r="L399" s="12" t="s">
        <v>25</v>
      </c>
      <c r="M399" s="41">
        <v>19.427857000000003</v>
      </c>
      <c r="N399" s="50">
        <f t="shared" si="11"/>
        <v>1</v>
      </c>
      <c r="O399" s="35">
        <v>0</v>
      </c>
      <c r="P399" s="35">
        <v>1</v>
      </c>
    </row>
    <row r="400" spans="1:18" s="49" customFormat="1" ht="79.5" customHeight="1" x14ac:dyDescent="0.25">
      <c r="A400" s="42">
        <v>391</v>
      </c>
      <c r="B400" s="36"/>
      <c r="C400" s="54">
        <v>284737</v>
      </c>
      <c r="D400" s="38" t="s">
        <v>1061</v>
      </c>
      <c r="E400" s="39">
        <f t="shared" si="12"/>
        <v>61029.72</v>
      </c>
      <c r="F400" s="39">
        <v>0</v>
      </c>
      <c r="G400" s="39">
        <v>0</v>
      </c>
      <c r="H400" s="39">
        <v>61029.72</v>
      </c>
      <c r="I400" s="12" t="s">
        <v>12</v>
      </c>
      <c r="J400" s="40" t="s">
        <v>523</v>
      </c>
      <c r="K400" s="40" t="s">
        <v>901</v>
      </c>
      <c r="L400" s="12" t="s">
        <v>170</v>
      </c>
      <c r="M400" s="41">
        <v>1</v>
      </c>
      <c r="N400" s="50">
        <f t="shared" si="11"/>
        <v>1</v>
      </c>
      <c r="O400" s="35">
        <v>0</v>
      </c>
      <c r="P400" s="35">
        <v>1</v>
      </c>
    </row>
    <row r="401" spans="1:18" ht="79.5" customHeight="1" x14ac:dyDescent="0.25">
      <c r="A401" s="42">
        <v>392</v>
      </c>
      <c r="B401" s="36"/>
      <c r="C401" s="37">
        <v>284845</v>
      </c>
      <c r="D401" s="38" t="s">
        <v>1062</v>
      </c>
      <c r="E401" s="39">
        <f t="shared" si="12"/>
        <v>61029.72</v>
      </c>
      <c r="F401" s="39">
        <v>0</v>
      </c>
      <c r="G401" s="39">
        <v>0</v>
      </c>
      <c r="H401" s="39">
        <v>61029.72</v>
      </c>
      <c r="I401" s="12" t="s">
        <v>12</v>
      </c>
      <c r="J401" s="40" t="s">
        <v>523</v>
      </c>
      <c r="K401" s="40" t="s">
        <v>898</v>
      </c>
      <c r="L401" s="12" t="s">
        <v>170</v>
      </c>
      <c r="M401" s="41">
        <v>1</v>
      </c>
      <c r="N401" s="50">
        <f t="shared" si="11"/>
        <v>1</v>
      </c>
      <c r="O401" s="35">
        <v>0</v>
      </c>
      <c r="P401" s="35">
        <v>1</v>
      </c>
    </row>
    <row r="402" spans="1:18" ht="79.5" customHeight="1" x14ac:dyDescent="0.25">
      <c r="A402" s="42">
        <v>393</v>
      </c>
      <c r="B402" s="36"/>
      <c r="C402" s="37">
        <v>285072</v>
      </c>
      <c r="D402" s="38" t="s">
        <v>1063</v>
      </c>
      <c r="E402" s="39">
        <f t="shared" si="12"/>
        <v>61029.72</v>
      </c>
      <c r="F402" s="39">
        <v>0</v>
      </c>
      <c r="G402" s="39">
        <v>0</v>
      </c>
      <c r="H402" s="39">
        <v>61029.72</v>
      </c>
      <c r="I402" s="12" t="s">
        <v>12</v>
      </c>
      <c r="J402" s="40" t="s">
        <v>523</v>
      </c>
      <c r="K402" s="40" t="s">
        <v>902</v>
      </c>
      <c r="L402" s="12" t="s">
        <v>170</v>
      </c>
      <c r="M402" s="41">
        <v>1</v>
      </c>
      <c r="N402" s="50">
        <f t="shared" si="11"/>
        <v>1</v>
      </c>
      <c r="O402" s="35">
        <v>0</v>
      </c>
      <c r="P402" s="35">
        <v>1</v>
      </c>
    </row>
    <row r="403" spans="1:18" s="49" customFormat="1" ht="79.5" customHeight="1" x14ac:dyDescent="0.25">
      <c r="A403" s="42">
        <v>394</v>
      </c>
      <c r="B403" s="36"/>
      <c r="C403" s="54">
        <v>285120</v>
      </c>
      <c r="D403" s="38" t="s">
        <v>1064</v>
      </c>
      <c r="E403" s="39">
        <f t="shared" si="12"/>
        <v>61029.72</v>
      </c>
      <c r="F403" s="39">
        <v>0</v>
      </c>
      <c r="G403" s="39">
        <v>0</v>
      </c>
      <c r="H403" s="39">
        <v>61029.72</v>
      </c>
      <c r="I403" s="12" t="s">
        <v>12</v>
      </c>
      <c r="J403" s="40" t="s">
        <v>523</v>
      </c>
      <c r="K403" s="40" t="s">
        <v>903</v>
      </c>
      <c r="L403" s="12" t="s">
        <v>170</v>
      </c>
      <c r="M403" s="41">
        <v>1</v>
      </c>
      <c r="N403" s="50">
        <f t="shared" si="11"/>
        <v>1</v>
      </c>
      <c r="O403" s="35">
        <v>0</v>
      </c>
      <c r="P403" s="35">
        <v>1</v>
      </c>
    </row>
    <row r="404" spans="1:18" s="49" customFormat="1" ht="79.5" customHeight="1" x14ac:dyDescent="0.25">
      <c r="A404" s="42">
        <v>395</v>
      </c>
      <c r="B404" s="36"/>
      <c r="C404" s="54">
        <v>285166</v>
      </c>
      <c r="D404" s="38" t="s">
        <v>1065</v>
      </c>
      <c r="E404" s="39">
        <f t="shared" si="12"/>
        <v>122059.44</v>
      </c>
      <c r="F404" s="39">
        <v>0</v>
      </c>
      <c r="G404" s="39">
        <v>0</v>
      </c>
      <c r="H404" s="39">
        <v>122059.44</v>
      </c>
      <c r="I404" s="12" t="s">
        <v>12</v>
      </c>
      <c r="J404" s="40" t="s">
        <v>523</v>
      </c>
      <c r="K404" s="40" t="s">
        <v>904</v>
      </c>
      <c r="L404" s="12" t="s">
        <v>170</v>
      </c>
      <c r="M404" s="41">
        <v>2</v>
      </c>
      <c r="N404" s="50">
        <f t="shared" si="11"/>
        <v>2</v>
      </c>
      <c r="O404" s="35">
        <v>1</v>
      </c>
      <c r="P404" s="35">
        <v>1</v>
      </c>
    </row>
    <row r="405" spans="1:18" s="49" customFormat="1" ht="79.5" customHeight="1" x14ac:dyDescent="0.25">
      <c r="A405" s="42">
        <v>396</v>
      </c>
      <c r="B405" s="36" t="s">
        <v>909</v>
      </c>
      <c r="C405" s="54">
        <v>285211</v>
      </c>
      <c r="D405" s="38" t="s">
        <v>908</v>
      </c>
      <c r="E405" s="39">
        <f t="shared" si="12"/>
        <v>122059.44</v>
      </c>
      <c r="F405" s="39">
        <v>0</v>
      </c>
      <c r="G405" s="39">
        <v>0</v>
      </c>
      <c r="H405" s="39">
        <v>122059.44</v>
      </c>
      <c r="I405" s="12" t="s">
        <v>12</v>
      </c>
      <c r="J405" s="40" t="s">
        <v>523</v>
      </c>
      <c r="K405" s="40" t="s">
        <v>905</v>
      </c>
      <c r="L405" s="12" t="s">
        <v>170</v>
      </c>
      <c r="M405" s="41">
        <v>2</v>
      </c>
      <c r="N405" s="50">
        <f t="shared" si="11"/>
        <v>2</v>
      </c>
      <c r="O405" s="35">
        <v>1</v>
      </c>
      <c r="P405" s="35">
        <v>1</v>
      </c>
    </row>
    <row r="406" spans="1:18" s="49" customFormat="1" ht="79.5" customHeight="1" x14ac:dyDescent="0.25">
      <c r="A406" s="42">
        <v>397</v>
      </c>
      <c r="B406" s="36"/>
      <c r="C406" s="54">
        <v>285256</v>
      </c>
      <c r="D406" s="38" t="s">
        <v>1066</v>
      </c>
      <c r="E406" s="39">
        <f t="shared" si="12"/>
        <v>61029.72</v>
      </c>
      <c r="F406" s="39">
        <v>0</v>
      </c>
      <c r="G406" s="39">
        <v>0</v>
      </c>
      <c r="H406" s="39">
        <v>61029.72</v>
      </c>
      <c r="I406" s="12" t="s">
        <v>12</v>
      </c>
      <c r="J406" s="40" t="s">
        <v>523</v>
      </c>
      <c r="K406" s="40" t="s">
        <v>906</v>
      </c>
      <c r="L406" s="12" t="s">
        <v>170</v>
      </c>
      <c r="M406" s="41">
        <v>1</v>
      </c>
      <c r="N406" s="50">
        <f t="shared" si="11"/>
        <v>1</v>
      </c>
      <c r="O406" s="35">
        <v>0</v>
      </c>
      <c r="P406" s="35">
        <v>1</v>
      </c>
    </row>
    <row r="407" spans="1:18" s="49" customFormat="1" ht="79.5" customHeight="1" x14ac:dyDescent="0.25">
      <c r="A407" s="42">
        <v>398</v>
      </c>
      <c r="B407" s="36"/>
      <c r="C407" s="54">
        <v>320142</v>
      </c>
      <c r="D407" s="38" t="s">
        <v>1067</v>
      </c>
      <c r="E407" s="39">
        <f t="shared" si="12"/>
        <v>52575.72</v>
      </c>
      <c r="F407" s="39">
        <v>0</v>
      </c>
      <c r="G407" s="39">
        <v>0</v>
      </c>
      <c r="H407" s="39">
        <v>52575.72</v>
      </c>
      <c r="I407" s="12" t="s">
        <v>12</v>
      </c>
      <c r="J407" s="40" t="s">
        <v>523</v>
      </c>
      <c r="K407" s="40" t="s">
        <v>907</v>
      </c>
      <c r="L407" s="12" t="s">
        <v>170</v>
      </c>
      <c r="M407" s="41">
        <v>1</v>
      </c>
      <c r="N407" s="50">
        <f t="shared" si="11"/>
        <v>1</v>
      </c>
      <c r="O407" s="35">
        <v>0</v>
      </c>
      <c r="P407" s="35">
        <v>1</v>
      </c>
    </row>
    <row r="408" spans="1:18" s="49" customFormat="1" ht="79.5" customHeight="1" x14ac:dyDescent="0.25">
      <c r="A408" s="42">
        <v>399</v>
      </c>
      <c r="B408" s="36"/>
      <c r="C408" s="54">
        <v>320289</v>
      </c>
      <c r="D408" s="38" t="s">
        <v>1068</v>
      </c>
      <c r="E408" s="39">
        <f t="shared" si="12"/>
        <v>52575.72</v>
      </c>
      <c r="F408" s="39">
        <v>0</v>
      </c>
      <c r="G408" s="39">
        <v>0</v>
      </c>
      <c r="H408" s="39">
        <v>52575.72</v>
      </c>
      <c r="I408" s="12" t="s">
        <v>12</v>
      </c>
      <c r="J408" s="40" t="s">
        <v>523</v>
      </c>
      <c r="K408" s="40" t="s">
        <v>897</v>
      </c>
      <c r="L408" s="12" t="s">
        <v>170</v>
      </c>
      <c r="M408" s="41">
        <v>1</v>
      </c>
      <c r="N408" s="50">
        <f t="shared" si="11"/>
        <v>1</v>
      </c>
      <c r="O408" s="35">
        <v>0</v>
      </c>
      <c r="P408" s="35">
        <v>1</v>
      </c>
    </row>
    <row r="409" spans="1:18" s="62" customFormat="1" ht="79.5" customHeight="1" x14ac:dyDescent="0.25">
      <c r="A409" s="42">
        <v>400</v>
      </c>
      <c r="B409" s="36" t="s">
        <v>924</v>
      </c>
      <c r="C409" s="54">
        <v>204634</v>
      </c>
      <c r="D409" s="38" t="s">
        <v>923</v>
      </c>
      <c r="E409" s="39">
        <f t="shared" si="12"/>
        <v>48634.609999999993</v>
      </c>
      <c r="F409" s="39">
        <v>0</v>
      </c>
      <c r="G409" s="39">
        <v>0</v>
      </c>
      <c r="H409" s="39">
        <v>48634.609999999993</v>
      </c>
      <c r="I409" s="12" t="s">
        <v>12</v>
      </c>
      <c r="J409" s="12" t="s">
        <v>12</v>
      </c>
      <c r="K409" s="40" t="s">
        <v>910</v>
      </c>
      <c r="L409" s="12" t="s">
        <v>170</v>
      </c>
      <c r="M409" s="41">
        <v>1</v>
      </c>
      <c r="N409" s="50">
        <f t="shared" si="11"/>
        <v>1</v>
      </c>
      <c r="O409" s="35">
        <v>0</v>
      </c>
      <c r="P409" s="35">
        <v>1</v>
      </c>
      <c r="R409" s="63" t="s">
        <v>896</v>
      </c>
    </row>
    <row r="410" spans="1:18" s="49" customFormat="1" ht="79.5" customHeight="1" x14ac:dyDescent="0.25">
      <c r="A410" s="42">
        <v>401</v>
      </c>
      <c r="B410" s="36" t="s">
        <v>926</v>
      </c>
      <c r="C410" s="54">
        <v>319743</v>
      </c>
      <c r="D410" s="38" t="s">
        <v>925</v>
      </c>
      <c r="E410" s="39">
        <f t="shared" si="12"/>
        <v>60000</v>
      </c>
      <c r="F410" s="39">
        <v>0</v>
      </c>
      <c r="G410" s="39">
        <v>0</v>
      </c>
      <c r="H410" s="39">
        <v>60000</v>
      </c>
      <c r="I410" s="12" t="s">
        <v>12</v>
      </c>
      <c r="J410" s="12" t="s">
        <v>12</v>
      </c>
      <c r="K410" s="40" t="s">
        <v>710</v>
      </c>
      <c r="L410" s="12" t="s">
        <v>170</v>
      </c>
      <c r="M410" s="41">
        <v>1</v>
      </c>
      <c r="N410" s="50">
        <f t="shared" ref="N410:N426" si="13">SUM(O410:P410)</f>
        <v>1</v>
      </c>
      <c r="O410" s="35">
        <v>0</v>
      </c>
      <c r="P410" s="35">
        <v>1</v>
      </c>
    </row>
    <row r="411" spans="1:18" s="49" customFormat="1" ht="79.5" customHeight="1" x14ac:dyDescent="0.25">
      <c r="A411" s="42">
        <v>402</v>
      </c>
      <c r="B411" s="36" t="s">
        <v>928</v>
      </c>
      <c r="C411" s="54">
        <v>204673</v>
      </c>
      <c r="D411" s="38" t="s">
        <v>927</v>
      </c>
      <c r="E411" s="39">
        <f t="shared" si="12"/>
        <v>60000</v>
      </c>
      <c r="F411" s="39">
        <v>0</v>
      </c>
      <c r="G411" s="39">
        <v>0</v>
      </c>
      <c r="H411" s="39">
        <v>60000</v>
      </c>
      <c r="I411" s="12" t="s">
        <v>12</v>
      </c>
      <c r="J411" s="12" t="s">
        <v>12</v>
      </c>
      <c r="K411" s="40" t="s">
        <v>911</v>
      </c>
      <c r="L411" s="12" t="s">
        <v>170</v>
      </c>
      <c r="M411" s="41">
        <v>1</v>
      </c>
      <c r="N411" s="50">
        <f t="shared" si="13"/>
        <v>1</v>
      </c>
      <c r="O411" s="35">
        <v>0</v>
      </c>
      <c r="P411" s="35">
        <v>1</v>
      </c>
    </row>
    <row r="412" spans="1:18" s="49" customFormat="1" ht="79.5" customHeight="1" x14ac:dyDescent="0.25">
      <c r="A412" s="42">
        <v>403</v>
      </c>
      <c r="B412" s="36" t="s">
        <v>935</v>
      </c>
      <c r="C412" s="54">
        <v>204676</v>
      </c>
      <c r="D412" s="38" t="s">
        <v>929</v>
      </c>
      <c r="E412" s="39">
        <f t="shared" si="12"/>
        <v>55250.94</v>
      </c>
      <c r="F412" s="39">
        <v>0</v>
      </c>
      <c r="G412" s="39">
        <v>0</v>
      </c>
      <c r="H412" s="39">
        <v>55250.94</v>
      </c>
      <c r="I412" s="12" t="s">
        <v>12</v>
      </c>
      <c r="J412" s="12" t="s">
        <v>12</v>
      </c>
      <c r="K412" s="40" t="s">
        <v>711</v>
      </c>
      <c r="L412" s="12" t="s">
        <v>170</v>
      </c>
      <c r="M412" s="41">
        <v>1</v>
      </c>
      <c r="N412" s="50">
        <f t="shared" si="13"/>
        <v>1</v>
      </c>
      <c r="O412" s="35">
        <v>0</v>
      </c>
      <c r="P412" s="35">
        <v>1</v>
      </c>
    </row>
    <row r="413" spans="1:18" ht="79.5" customHeight="1" x14ac:dyDescent="0.25">
      <c r="A413" s="42">
        <v>404</v>
      </c>
      <c r="B413" s="36" t="s">
        <v>936</v>
      </c>
      <c r="C413" s="37">
        <v>204678</v>
      </c>
      <c r="D413" s="38" t="s">
        <v>930</v>
      </c>
      <c r="E413" s="39">
        <f t="shared" si="12"/>
        <v>55250.95</v>
      </c>
      <c r="F413" s="39">
        <v>0</v>
      </c>
      <c r="G413" s="39">
        <v>0</v>
      </c>
      <c r="H413" s="39">
        <v>55250.95</v>
      </c>
      <c r="I413" s="12" t="s">
        <v>12</v>
      </c>
      <c r="J413" s="12" t="s">
        <v>12</v>
      </c>
      <c r="K413" s="40" t="s">
        <v>912</v>
      </c>
      <c r="L413" s="12" t="s">
        <v>170</v>
      </c>
      <c r="M413" s="41">
        <v>1</v>
      </c>
      <c r="N413" s="50">
        <f t="shared" si="13"/>
        <v>1</v>
      </c>
      <c r="O413" s="35">
        <v>0</v>
      </c>
      <c r="P413" s="35">
        <v>1</v>
      </c>
    </row>
    <row r="414" spans="1:18" ht="79.5" customHeight="1" x14ac:dyDescent="0.25">
      <c r="A414" s="42">
        <v>405</v>
      </c>
      <c r="B414" s="36" t="s">
        <v>937</v>
      </c>
      <c r="C414" s="37">
        <v>204687</v>
      </c>
      <c r="D414" s="38" t="s">
        <v>931</v>
      </c>
      <c r="E414" s="39">
        <f t="shared" si="12"/>
        <v>110501.89</v>
      </c>
      <c r="F414" s="39">
        <v>0</v>
      </c>
      <c r="G414" s="39">
        <v>0</v>
      </c>
      <c r="H414" s="39">
        <v>110501.89</v>
      </c>
      <c r="I414" s="12" t="s">
        <v>12</v>
      </c>
      <c r="J414" s="12" t="s">
        <v>12</v>
      </c>
      <c r="K414" s="40" t="s">
        <v>913</v>
      </c>
      <c r="L414" s="12" t="s">
        <v>170</v>
      </c>
      <c r="M414" s="41">
        <v>2</v>
      </c>
      <c r="N414" s="50">
        <f t="shared" si="13"/>
        <v>2</v>
      </c>
      <c r="O414" s="35">
        <v>1</v>
      </c>
      <c r="P414" s="35">
        <v>1</v>
      </c>
    </row>
    <row r="415" spans="1:18" s="49" customFormat="1" ht="79.5" customHeight="1" x14ac:dyDescent="0.25">
      <c r="A415" s="42">
        <v>406</v>
      </c>
      <c r="B415" s="36" t="s">
        <v>938</v>
      </c>
      <c r="C415" s="54">
        <v>204695</v>
      </c>
      <c r="D415" s="38" t="s">
        <v>932</v>
      </c>
      <c r="E415" s="39">
        <f t="shared" si="12"/>
        <v>55250.95</v>
      </c>
      <c r="F415" s="39">
        <v>0</v>
      </c>
      <c r="G415" s="39">
        <v>0</v>
      </c>
      <c r="H415" s="39">
        <v>55250.95</v>
      </c>
      <c r="I415" s="12" t="s">
        <v>12</v>
      </c>
      <c r="J415" s="12" t="s">
        <v>12</v>
      </c>
      <c r="K415" s="40" t="s">
        <v>914</v>
      </c>
      <c r="L415" s="12" t="s">
        <v>170</v>
      </c>
      <c r="M415" s="41">
        <v>1</v>
      </c>
      <c r="N415" s="50">
        <f t="shared" si="13"/>
        <v>1</v>
      </c>
      <c r="O415" s="35">
        <v>0</v>
      </c>
      <c r="P415" s="35">
        <v>1</v>
      </c>
    </row>
    <row r="416" spans="1:18" s="49" customFormat="1" ht="79.5" customHeight="1" x14ac:dyDescent="0.25">
      <c r="A416" s="42">
        <v>407</v>
      </c>
      <c r="B416" s="36" t="s">
        <v>939</v>
      </c>
      <c r="C416" s="54">
        <v>204704</v>
      </c>
      <c r="D416" s="38" t="s">
        <v>933</v>
      </c>
      <c r="E416" s="39">
        <f t="shared" si="12"/>
        <v>55250.95</v>
      </c>
      <c r="F416" s="39">
        <v>0</v>
      </c>
      <c r="G416" s="39">
        <v>0</v>
      </c>
      <c r="H416" s="39">
        <v>55250.95</v>
      </c>
      <c r="I416" s="12" t="s">
        <v>12</v>
      </c>
      <c r="J416" s="12" t="s">
        <v>12</v>
      </c>
      <c r="K416" s="40" t="s">
        <v>915</v>
      </c>
      <c r="L416" s="12" t="s">
        <v>170</v>
      </c>
      <c r="M416" s="41">
        <v>1</v>
      </c>
      <c r="N416" s="50">
        <f t="shared" si="13"/>
        <v>1</v>
      </c>
      <c r="O416" s="35">
        <v>0</v>
      </c>
      <c r="P416" s="35">
        <v>1</v>
      </c>
    </row>
    <row r="417" spans="1:16" s="49" customFormat="1" ht="79.5" customHeight="1" x14ac:dyDescent="0.25">
      <c r="A417" s="42">
        <v>408</v>
      </c>
      <c r="B417" s="36" t="s">
        <v>940</v>
      </c>
      <c r="C417" s="54">
        <v>204706</v>
      </c>
      <c r="D417" s="38" t="s">
        <v>934</v>
      </c>
      <c r="E417" s="39">
        <f t="shared" si="12"/>
        <v>110501.89</v>
      </c>
      <c r="F417" s="39">
        <v>0</v>
      </c>
      <c r="G417" s="39">
        <v>0</v>
      </c>
      <c r="H417" s="39">
        <v>110501.89</v>
      </c>
      <c r="I417" s="12" t="s">
        <v>12</v>
      </c>
      <c r="J417" s="12" t="s">
        <v>12</v>
      </c>
      <c r="K417" s="40" t="s">
        <v>916</v>
      </c>
      <c r="L417" s="12" t="s">
        <v>170</v>
      </c>
      <c r="M417" s="41">
        <v>2</v>
      </c>
      <c r="N417" s="50">
        <f t="shared" si="13"/>
        <v>2</v>
      </c>
      <c r="O417" s="35">
        <v>1</v>
      </c>
      <c r="P417" s="35">
        <v>1</v>
      </c>
    </row>
    <row r="418" spans="1:16" s="49" customFormat="1" ht="79.5" customHeight="1" x14ac:dyDescent="0.25">
      <c r="A418" s="42">
        <v>409</v>
      </c>
      <c r="B418" s="36" t="s">
        <v>947</v>
      </c>
      <c r="C418" s="54">
        <v>204717</v>
      </c>
      <c r="D418" s="38" t="s">
        <v>941</v>
      </c>
      <c r="E418" s="39">
        <f t="shared" si="12"/>
        <v>55250.95</v>
      </c>
      <c r="F418" s="39">
        <v>0</v>
      </c>
      <c r="G418" s="39">
        <v>0</v>
      </c>
      <c r="H418" s="39">
        <v>55250.95</v>
      </c>
      <c r="I418" s="12" t="s">
        <v>12</v>
      </c>
      <c r="J418" s="12" t="s">
        <v>12</v>
      </c>
      <c r="K418" s="40" t="s">
        <v>917</v>
      </c>
      <c r="L418" s="12" t="s">
        <v>170</v>
      </c>
      <c r="M418" s="41">
        <v>1</v>
      </c>
      <c r="N418" s="50">
        <f t="shared" si="13"/>
        <v>1</v>
      </c>
      <c r="O418" s="35">
        <v>0</v>
      </c>
      <c r="P418" s="35">
        <v>1</v>
      </c>
    </row>
    <row r="419" spans="1:16" s="49" customFormat="1" ht="79.5" customHeight="1" x14ac:dyDescent="0.25">
      <c r="A419" s="42">
        <v>410</v>
      </c>
      <c r="B419" s="36" t="s">
        <v>948</v>
      </c>
      <c r="C419" s="54">
        <v>204722</v>
      </c>
      <c r="D419" s="38" t="s">
        <v>942</v>
      </c>
      <c r="E419" s="39">
        <f t="shared" si="12"/>
        <v>40517.800000000003</v>
      </c>
      <c r="F419" s="39">
        <v>0</v>
      </c>
      <c r="G419" s="39">
        <v>0</v>
      </c>
      <c r="H419" s="39">
        <v>40517.800000000003</v>
      </c>
      <c r="I419" s="12" t="s">
        <v>12</v>
      </c>
      <c r="J419" s="12" t="s">
        <v>12</v>
      </c>
      <c r="K419" s="40" t="s">
        <v>915</v>
      </c>
      <c r="L419" s="12" t="s">
        <v>25</v>
      </c>
      <c r="M419" s="51">
        <v>31.423400000000001</v>
      </c>
      <c r="N419" s="50">
        <f t="shared" si="13"/>
        <v>2</v>
      </c>
      <c r="O419" s="35">
        <v>1</v>
      </c>
      <c r="P419" s="35">
        <v>1</v>
      </c>
    </row>
    <row r="420" spans="1:16" s="49" customFormat="1" ht="79.5" customHeight="1" x14ac:dyDescent="0.25">
      <c r="A420" s="42">
        <v>411</v>
      </c>
      <c r="B420" s="36" t="s">
        <v>949</v>
      </c>
      <c r="C420" s="54">
        <v>204731</v>
      </c>
      <c r="D420" s="38" t="s">
        <v>943</v>
      </c>
      <c r="E420" s="39">
        <f t="shared" si="12"/>
        <v>44330.6</v>
      </c>
      <c r="F420" s="39">
        <v>0</v>
      </c>
      <c r="G420" s="39">
        <v>0</v>
      </c>
      <c r="H420" s="39">
        <v>44330.6</v>
      </c>
      <c r="I420" s="12" t="s">
        <v>12</v>
      </c>
      <c r="J420" s="12" t="s">
        <v>12</v>
      </c>
      <c r="K420" s="40" t="s">
        <v>918</v>
      </c>
      <c r="L420" s="12" t="s">
        <v>25</v>
      </c>
      <c r="M420" s="51">
        <v>34.380400000000002</v>
      </c>
      <c r="N420" s="50">
        <f t="shared" si="13"/>
        <v>1</v>
      </c>
      <c r="O420" s="35">
        <v>0</v>
      </c>
      <c r="P420" s="35">
        <v>1</v>
      </c>
    </row>
    <row r="421" spans="1:16" s="49" customFormat="1" ht="79.5" customHeight="1" x14ac:dyDescent="0.25">
      <c r="A421" s="42">
        <v>412</v>
      </c>
      <c r="B421" s="36" t="s">
        <v>950</v>
      </c>
      <c r="C421" s="54">
        <v>204732</v>
      </c>
      <c r="D421" s="38" t="s">
        <v>944</v>
      </c>
      <c r="E421" s="39">
        <f t="shared" si="12"/>
        <v>45954.75</v>
      </c>
      <c r="F421" s="39">
        <v>0</v>
      </c>
      <c r="G421" s="39">
        <v>0</v>
      </c>
      <c r="H421" s="39">
        <v>45954.75</v>
      </c>
      <c r="I421" s="12" t="s">
        <v>12</v>
      </c>
      <c r="J421" s="12" t="s">
        <v>12</v>
      </c>
      <c r="K421" s="40" t="s">
        <v>718</v>
      </c>
      <c r="L421" s="12" t="s">
        <v>25</v>
      </c>
      <c r="M421" s="41">
        <v>35.64</v>
      </c>
      <c r="N421" s="50">
        <f t="shared" si="13"/>
        <v>1</v>
      </c>
      <c r="O421" s="35">
        <v>0</v>
      </c>
      <c r="P421" s="35">
        <v>1</v>
      </c>
    </row>
    <row r="422" spans="1:16" s="49" customFormat="1" ht="79.5" customHeight="1" x14ac:dyDescent="0.25">
      <c r="A422" s="42">
        <v>413</v>
      </c>
      <c r="B422" s="36" t="s">
        <v>951</v>
      </c>
      <c r="C422" s="54">
        <v>204734</v>
      </c>
      <c r="D422" s="38" t="s">
        <v>945</v>
      </c>
      <c r="E422" s="39">
        <f t="shared" si="12"/>
        <v>40049.230000000003</v>
      </c>
      <c r="F422" s="39">
        <v>0</v>
      </c>
      <c r="G422" s="39">
        <v>0</v>
      </c>
      <c r="H422" s="39">
        <v>40049.230000000003</v>
      </c>
      <c r="I422" s="12" t="s">
        <v>12</v>
      </c>
      <c r="J422" s="12" t="s">
        <v>12</v>
      </c>
      <c r="K422" s="40" t="s">
        <v>919</v>
      </c>
      <c r="L422" s="12" t="s">
        <v>25</v>
      </c>
      <c r="M422" s="41">
        <v>31.06</v>
      </c>
      <c r="N422" s="50">
        <f t="shared" si="13"/>
        <v>1</v>
      </c>
      <c r="O422" s="35">
        <v>0</v>
      </c>
      <c r="P422" s="35">
        <v>1</v>
      </c>
    </row>
    <row r="423" spans="1:16" s="49" customFormat="1" ht="79.5" customHeight="1" x14ac:dyDescent="0.25">
      <c r="A423" s="42">
        <v>414</v>
      </c>
      <c r="B423" s="36" t="s">
        <v>952</v>
      </c>
      <c r="C423" s="54">
        <v>204751</v>
      </c>
      <c r="D423" s="38" t="s">
        <v>946</v>
      </c>
      <c r="E423" s="39">
        <f t="shared" si="12"/>
        <v>52122.395406000112</v>
      </c>
      <c r="F423" s="39">
        <v>0</v>
      </c>
      <c r="G423" s="39">
        <v>0</v>
      </c>
      <c r="H423" s="39">
        <v>52122.395406000112</v>
      </c>
      <c r="I423" s="12" t="s">
        <v>12</v>
      </c>
      <c r="J423" s="12" t="s">
        <v>12</v>
      </c>
      <c r="K423" s="40" t="s">
        <v>920</v>
      </c>
      <c r="L423" s="12" t="s">
        <v>25</v>
      </c>
      <c r="M423" s="51">
        <v>40.423287074370982</v>
      </c>
      <c r="N423" s="50">
        <f t="shared" si="13"/>
        <v>2</v>
      </c>
      <c r="O423" s="35">
        <v>1</v>
      </c>
      <c r="P423" s="35">
        <v>1</v>
      </c>
    </row>
    <row r="424" spans="1:16" s="49" customFormat="1" ht="79.5" customHeight="1" x14ac:dyDescent="0.25">
      <c r="A424" s="42">
        <v>415</v>
      </c>
      <c r="B424" s="36" t="s">
        <v>956</v>
      </c>
      <c r="C424" s="54">
        <v>204754</v>
      </c>
      <c r="D424" s="38" t="s">
        <v>953</v>
      </c>
      <c r="E424" s="39">
        <f t="shared" si="12"/>
        <v>33137.960999999996</v>
      </c>
      <c r="F424" s="39">
        <v>0</v>
      </c>
      <c r="G424" s="39">
        <v>0</v>
      </c>
      <c r="H424" s="39">
        <v>33137.960999999996</v>
      </c>
      <c r="I424" s="12" t="s">
        <v>12</v>
      </c>
      <c r="J424" s="12" t="s">
        <v>12</v>
      </c>
      <c r="K424" s="40" t="s">
        <v>921</v>
      </c>
      <c r="L424" s="12" t="s">
        <v>25</v>
      </c>
      <c r="M424" s="41">
        <v>25.7</v>
      </c>
      <c r="N424" s="50">
        <f t="shared" si="13"/>
        <v>1</v>
      </c>
      <c r="O424" s="35">
        <v>0</v>
      </c>
      <c r="P424" s="35">
        <v>1</v>
      </c>
    </row>
    <row r="425" spans="1:16" s="49" customFormat="1" ht="79.5" customHeight="1" x14ac:dyDescent="0.25">
      <c r="A425" s="42">
        <v>416</v>
      </c>
      <c r="B425" s="36" t="s">
        <v>957</v>
      </c>
      <c r="C425" s="54">
        <v>204757</v>
      </c>
      <c r="D425" s="38" t="s">
        <v>954</v>
      </c>
      <c r="E425" s="39">
        <f t="shared" si="12"/>
        <v>30455.98</v>
      </c>
      <c r="F425" s="39">
        <v>0</v>
      </c>
      <c r="G425" s="39">
        <v>0</v>
      </c>
      <c r="H425" s="39">
        <v>30455.98</v>
      </c>
      <c r="I425" s="12" t="s">
        <v>12</v>
      </c>
      <c r="J425" s="12" t="s">
        <v>12</v>
      </c>
      <c r="K425" s="40" t="s">
        <v>913</v>
      </c>
      <c r="L425" s="12" t="s">
        <v>25</v>
      </c>
      <c r="M425" s="41">
        <v>23.62</v>
      </c>
      <c r="N425" s="50">
        <f t="shared" si="13"/>
        <v>1</v>
      </c>
      <c r="O425" s="35">
        <v>0</v>
      </c>
      <c r="P425" s="35">
        <v>1</v>
      </c>
    </row>
    <row r="426" spans="1:16" ht="79.5" customHeight="1" x14ac:dyDescent="0.25">
      <c r="A426" s="42">
        <v>417</v>
      </c>
      <c r="B426" s="36" t="s">
        <v>958</v>
      </c>
      <c r="C426" s="37">
        <v>204758</v>
      </c>
      <c r="D426" s="38" t="s">
        <v>955</v>
      </c>
      <c r="E426" s="39">
        <f t="shared" si="12"/>
        <v>47538.15</v>
      </c>
      <c r="F426" s="39">
        <v>0</v>
      </c>
      <c r="G426" s="39">
        <v>0</v>
      </c>
      <c r="H426" s="39">
        <v>47538.15</v>
      </c>
      <c r="I426" s="12" t="s">
        <v>12</v>
      </c>
      <c r="J426" s="12" t="s">
        <v>12</v>
      </c>
      <c r="K426" s="40" t="s">
        <v>922</v>
      </c>
      <c r="L426" s="12" t="s">
        <v>25</v>
      </c>
      <c r="M426" s="51">
        <v>36.868000000000002</v>
      </c>
      <c r="N426" s="50">
        <f t="shared" si="13"/>
        <v>1</v>
      </c>
      <c r="O426" s="35">
        <v>0</v>
      </c>
      <c r="P426" s="35">
        <v>1</v>
      </c>
    </row>
    <row r="427" spans="1:16" ht="15.75" x14ac:dyDescent="0.25">
      <c r="D427" s="28" t="s">
        <v>16</v>
      </c>
      <c r="E427" s="29">
        <f>SUM(E10:E426)</f>
        <v>121603178.3391782</v>
      </c>
      <c r="F427" s="29">
        <f>SUM(F10:F426)</f>
        <v>4042780.0783974309</v>
      </c>
      <c r="G427" s="29">
        <f>SUM(G10:G426)</f>
        <v>1366800.5369639141</v>
      </c>
      <c r="H427" s="29">
        <f>SUM(H10:H426)</f>
        <v>116193597.72381668</v>
      </c>
      <c r="I427" s="26"/>
      <c r="J427" s="26"/>
      <c r="K427" s="26"/>
      <c r="L427" s="25"/>
      <c r="M427" s="25"/>
      <c r="N427" s="25"/>
      <c r="O427" s="35"/>
      <c r="P427" s="35"/>
    </row>
    <row r="428" spans="1:16" x14ac:dyDescent="0.25">
      <c r="E428" s="24"/>
      <c r="F428" s="24"/>
      <c r="H428" s="24"/>
    </row>
    <row r="429" spans="1:16" s="27" customFormat="1" x14ac:dyDescent="0.25">
      <c r="C429" s="30"/>
      <c r="D429" s="27" t="s">
        <v>24</v>
      </c>
      <c r="E429" s="31">
        <f>E427</f>
        <v>121603178.3391782</v>
      </c>
      <c r="F429" s="31">
        <f t="shared" ref="F429:H429" si="14">F427</f>
        <v>4042780.0783974309</v>
      </c>
      <c r="G429" s="31">
        <f t="shared" si="14"/>
        <v>1366800.5369639141</v>
      </c>
      <c r="H429" s="31">
        <f t="shared" si="14"/>
        <v>116193597.72381668</v>
      </c>
      <c r="I429" s="32"/>
      <c r="J429" s="32"/>
      <c r="K429" s="32"/>
    </row>
    <row r="431" spans="1:16" ht="25.5" x14ac:dyDescent="0.25">
      <c r="H431" s="33"/>
    </row>
    <row r="432" spans="1:16" ht="27" x14ac:dyDescent="0.25">
      <c r="H432" s="34"/>
    </row>
  </sheetData>
  <autoFilter ref="A9:R427"/>
  <mergeCells count="14">
    <mergeCell ref="D1:P1"/>
    <mergeCell ref="D2:P2"/>
    <mergeCell ref="N5:P5"/>
    <mergeCell ref="A8:A9"/>
    <mergeCell ref="B8:B9"/>
    <mergeCell ref="C8:C9"/>
    <mergeCell ref="D8:D9"/>
    <mergeCell ref="E8:E9"/>
    <mergeCell ref="L8:M8"/>
    <mergeCell ref="N8:P8"/>
    <mergeCell ref="H8:H9"/>
    <mergeCell ref="I8:I9"/>
    <mergeCell ref="J8:J9"/>
    <mergeCell ref="K8:K9"/>
  </mergeCells>
  <conditionalFormatting sqref="C268">
    <cfRule type="duplicateValues" dxfId="101" priority="727"/>
  </conditionalFormatting>
  <conditionalFormatting sqref="C258:C267">
    <cfRule type="duplicateValues" dxfId="100" priority="726"/>
  </conditionalFormatting>
  <conditionalFormatting sqref="C202">
    <cfRule type="duplicateValues" dxfId="99" priority="725"/>
  </conditionalFormatting>
  <conditionalFormatting sqref="C198:C201">
    <cfRule type="duplicateValues" dxfId="98" priority="724"/>
  </conditionalFormatting>
  <conditionalFormatting sqref="C197">
    <cfRule type="duplicateValues" dxfId="97" priority="723"/>
  </conditionalFormatting>
  <conditionalFormatting sqref="C192:C196">
    <cfRule type="duplicateValues" dxfId="96" priority="722"/>
  </conditionalFormatting>
  <conditionalFormatting sqref="D109">
    <cfRule type="duplicateValues" dxfId="95" priority="681"/>
  </conditionalFormatting>
  <conditionalFormatting sqref="D108">
    <cfRule type="duplicateValues" dxfId="94" priority="680"/>
  </conditionalFormatting>
  <conditionalFormatting sqref="D107">
    <cfRule type="duplicateValues" dxfId="93" priority="679"/>
  </conditionalFormatting>
  <conditionalFormatting sqref="D106">
    <cfRule type="duplicateValues" dxfId="92" priority="678"/>
  </conditionalFormatting>
  <conditionalFormatting sqref="D104:D105">
    <cfRule type="duplicateValues" dxfId="91" priority="677"/>
  </conditionalFormatting>
  <conditionalFormatting sqref="D103">
    <cfRule type="duplicateValues" dxfId="90" priority="676"/>
  </conditionalFormatting>
  <conditionalFormatting sqref="D102">
    <cfRule type="duplicateValues" dxfId="89" priority="675"/>
  </conditionalFormatting>
  <conditionalFormatting sqref="D101">
    <cfRule type="duplicateValues" dxfId="88" priority="674"/>
  </conditionalFormatting>
  <conditionalFormatting sqref="D100">
    <cfRule type="duplicateValues" dxfId="87" priority="673"/>
  </conditionalFormatting>
  <conditionalFormatting sqref="D99">
    <cfRule type="duplicateValues" dxfId="86" priority="672"/>
  </conditionalFormatting>
  <conditionalFormatting sqref="D98">
    <cfRule type="duplicateValues" dxfId="85" priority="671"/>
  </conditionalFormatting>
  <conditionalFormatting sqref="D97">
    <cfRule type="duplicateValues" dxfId="84" priority="670"/>
  </conditionalFormatting>
  <conditionalFormatting sqref="D96">
    <cfRule type="duplicateValues" dxfId="83" priority="669"/>
  </conditionalFormatting>
  <conditionalFormatting sqref="D95">
    <cfRule type="duplicateValues" dxfId="82" priority="668"/>
  </conditionalFormatting>
  <conditionalFormatting sqref="D94">
    <cfRule type="duplicateValues" dxfId="81" priority="667"/>
  </conditionalFormatting>
  <conditionalFormatting sqref="D93">
    <cfRule type="duplicateValues" dxfId="80" priority="666"/>
  </conditionalFormatting>
  <conditionalFormatting sqref="D92">
    <cfRule type="duplicateValues" dxfId="79" priority="665"/>
  </conditionalFormatting>
  <conditionalFormatting sqref="C38">
    <cfRule type="duplicateValues" dxfId="78" priority="631"/>
  </conditionalFormatting>
  <conditionalFormatting sqref="C37">
    <cfRule type="duplicateValues" dxfId="77" priority="630"/>
  </conditionalFormatting>
  <conditionalFormatting sqref="C36">
    <cfRule type="duplicateValues" dxfId="76" priority="629"/>
  </conditionalFormatting>
  <conditionalFormatting sqref="C31">
    <cfRule type="duplicateValues" dxfId="75" priority="628"/>
  </conditionalFormatting>
  <conditionalFormatting sqref="C30">
    <cfRule type="duplicateValues" dxfId="74" priority="627"/>
  </conditionalFormatting>
  <conditionalFormatting sqref="C28">
    <cfRule type="duplicateValues" dxfId="73" priority="626"/>
  </conditionalFormatting>
  <conditionalFormatting sqref="C26">
    <cfRule type="duplicateValues" dxfId="72" priority="625"/>
  </conditionalFormatting>
  <conditionalFormatting sqref="C25">
    <cfRule type="duplicateValues" dxfId="71" priority="624"/>
  </conditionalFormatting>
  <conditionalFormatting sqref="C24">
    <cfRule type="duplicateValues" dxfId="70" priority="623"/>
  </conditionalFormatting>
  <conditionalFormatting sqref="C23">
    <cfRule type="duplicateValues" dxfId="69" priority="622"/>
  </conditionalFormatting>
  <conditionalFormatting sqref="C22">
    <cfRule type="duplicateValues" dxfId="68" priority="621"/>
  </conditionalFormatting>
  <conditionalFormatting sqref="C21">
    <cfRule type="duplicateValues" dxfId="67" priority="620"/>
  </conditionalFormatting>
  <conditionalFormatting sqref="C20">
    <cfRule type="duplicateValues" dxfId="66" priority="619"/>
  </conditionalFormatting>
  <conditionalFormatting sqref="C19">
    <cfRule type="duplicateValues" dxfId="65" priority="618"/>
  </conditionalFormatting>
  <conditionalFormatting sqref="C208">
    <cfRule type="duplicateValues" dxfId="64" priority="611"/>
  </conditionalFormatting>
  <conditionalFormatting sqref="C207">
    <cfRule type="duplicateValues" dxfId="63" priority="610"/>
  </conditionalFormatting>
  <conditionalFormatting sqref="C206">
    <cfRule type="duplicateValues" dxfId="62" priority="609"/>
  </conditionalFormatting>
  <conditionalFormatting sqref="C205">
    <cfRule type="duplicateValues" dxfId="61" priority="608"/>
  </conditionalFormatting>
  <conditionalFormatting sqref="C204">
    <cfRule type="duplicateValues" dxfId="60" priority="607"/>
  </conditionalFormatting>
  <conditionalFormatting sqref="C203">
    <cfRule type="duplicateValues" dxfId="59" priority="606"/>
  </conditionalFormatting>
  <conditionalFormatting sqref="C269">
    <cfRule type="duplicateValues" dxfId="58" priority="602"/>
  </conditionalFormatting>
  <conditionalFormatting sqref="C179 C184:C185">
    <cfRule type="duplicateValues" dxfId="57" priority="599"/>
  </conditionalFormatting>
  <conditionalFormatting sqref="C173 C177:C178">
    <cfRule type="duplicateValues" dxfId="56" priority="586"/>
  </conditionalFormatting>
  <conditionalFormatting sqref="C257">
    <cfRule type="duplicateValues" dxfId="55" priority="582"/>
  </conditionalFormatting>
  <conditionalFormatting sqref="C255:C256">
    <cfRule type="duplicateValues" dxfId="54" priority="581"/>
  </conditionalFormatting>
  <conditionalFormatting sqref="C229 C233:C236">
    <cfRule type="duplicateValues" dxfId="53" priority="580"/>
  </conditionalFormatting>
  <conditionalFormatting sqref="C226:C228">
    <cfRule type="duplicateValues" dxfId="52" priority="579"/>
  </conditionalFormatting>
  <conditionalFormatting sqref="C211">
    <cfRule type="duplicateValues" dxfId="51" priority="576"/>
  </conditionalFormatting>
  <conditionalFormatting sqref="C209:C210">
    <cfRule type="duplicateValues" dxfId="50" priority="575"/>
  </conditionalFormatting>
  <conditionalFormatting sqref="C225">
    <cfRule type="duplicateValues" dxfId="49" priority="574"/>
  </conditionalFormatting>
  <conditionalFormatting sqref="C218 C223:C224">
    <cfRule type="duplicateValues" dxfId="48" priority="573"/>
  </conditionalFormatting>
  <conditionalFormatting sqref="C254">
    <cfRule type="duplicateValues" dxfId="47" priority="568"/>
  </conditionalFormatting>
  <conditionalFormatting sqref="C253">
    <cfRule type="duplicateValues" dxfId="46" priority="567"/>
  </conditionalFormatting>
  <conditionalFormatting sqref="C243:C245 C252">
    <cfRule type="duplicateValues" dxfId="45" priority="566"/>
  </conditionalFormatting>
  <conditionalFormatting sqref="C237:C242">
    <cfRule type="duplicateValues" dxfId="44" priority="565"/>
  </conditionalFormatting>
  <conditionalFormatting sqref="C274:C275">
    <cfRule type="duplicateValues" dxfId="43" priority="414"/>
  </conditionalFormatting>
  <conditionalFormatting sqref="C272:C273">
    <cfRule type="duplicateValues" dxfId="42" priority="413"/>
  </conditionalFormatting>
  <conditionalFormatting sqref="C271">
    <cfRule type="duplicateValues" dxfId="41" priority="412"/>
  </conditionalFormatting>
  <conditionalFormatting sqref="C270">
    <cfRule type="duplicateValues" dxfId="40" priority="411"/>
  </conditionalFormatting>
  <conditionalFormatting sqref="C280:C281">
    <cfRule type="duplicateValues" dxfId="39" priority="406"/>
  </conditionalFormatting>
  <conditionalFormatting sqref="C279">
    <cfRule type="duplicateValues" dxfId="38" priority="405"/>
  </conditionalFormatting>
  <conditionalFormatting sqref="C278">
    <cfRule type="duplicateValues" dxfId="37" priority="404"/>
  </conditionalFormatting>
  <conditionalFormatting sqref="C276:C277">
    <cfRule type="duplicateValues" dxfId="36" priority="403"/>
  </conditionalFormatting>
  <conditionalFormatting sqref="C289:C297">
    <cfRule type="duplicateValues" dxfId="35" priority="400"/>
  </conditionalFormatting>
  <conditionalFormatting sqref="C286:C288">
    <cfRule type="duplicateValues" dxfId="34" priority="399"/>
  </conditionalFormatting>
  <conditionalFormatting sqref="C285">
    <cfRule type="duplicateValues" dxfId="33" priority="398"/>
  </conditionalFormatting>
  <conditionalFormatting sqref="C282:C284">
    <cfRule type="duplicateValues" dxfId="32" priority="397"/>
  </conditionalFormatting>
  <conditionalFormatting sqref="C10:C12">
    <cfRule type="duplicateValues" dxfId="31" priority="346"/>
  </conditionalFormatting>
  <conditionalFormatting sqref="C13:C18">
    <cfRule type="duplicateValues" dxfId="30" priority="85"/>
  </conditionalFormatting>
  <conditionalFormatting sqref="C27">
    <cfRule type="duplicateValues" dxfId="29" priority="32"/>
  </conditionalFormatting>
  <conditionalFormatting sqref="C32:C35">
    <cfRule type="duplicateValues" dxfId="28" priority="31"/>
  </conditionalFormatting>
  <conditionalFormatting sqref="C29">
    <cfRule type="duplicateValues" dxfId="27" priority="30"/>
  </conditionalFormatting>
  <conditionalFormatting sqref="C39:C41 C46:C47">
    <cfRule type="duplicateValues" dxfId="26" priority="29"/>
  </conditionalFormatting>
  <conditionalFormatting sqref="C44:C45">
    <cfRule type="duplicateValues" dxfId="25" priority="28"/>
  </conditionalFormatting>
  <conditionalFormatting sqref="C42:C43">
    <cfRule type="duplicateValues" dxfId="24" priority="27"/>
  </conditionalFormatting>
  <conditionalFormatting sqref="C174:C175">
    <cfRule type="duplicateValues" dxfId="23" priority="26"/>
  </conditionalFormatting>
  <conditionalFormatting sqref="C176">
    <cfRule type="duplicateValues" dxfId="22" priority="25"/>
  </conditionalFormatting>
  <conditionalFormatting sqref="C183">
    <cfRule type="duplicateValues" dxfId="21" priority="24"/>
  </conditionalFormatting>
  <conditionalFormatting sqref="C182">
    <cfRule type="duplicateValues" dxfId="20" priority="23"/>
  </conditionalFormatting>
  <conditionalFormatting sqref="C181">
    <cfRule type="duplicateValues" dxfId="19" priority="22"/>
  </conditionalFormatting>
  <conditionalFormatting sqref="C180">
    <cfRule type="duplicateValues" dxfId="18" priority="21"/>
  </conditionalFormatting>
  <conditionalFormatting sqref="C189:C190">
    <cfRule type="duplicateValues" dxfId="17" priority="20"/>
  </conditionalFormatting>
  <conditionalFormatting sqref="C186:C188 C191">
    <cfRule type="duplicateValues" dxfId="16" priority="728"/>
  </conditionalFormatting>
  <conditionalFormatting sqref="C221:C222">
    <cfRule type="duplicateValues" dxfId="15" priority="19"/>
  </conditionalFormatting>
  <conditionalFormatting sqref="C219:C220">
    <cfRule type="duplicateValues" dxfId="14" priority="18"/>
  </conditionalFormatting>
  <conditionalFormatting sqref="C232">
    <cfRule type="duplicateValues" dxfId="13" priority="17"/>
  </conditionalFormatting>
  <conditionalFormatting sqref="C231">
    <cfRule type="duplicateValues" dxfId="12" priority="16"/>
  </conditionalFormatting>
  <conditionalFormatting sqref="C230">
    <cfRule type="duplicateValues" dxfId="11" priority="15"/>
  </conditionalFormatting>
  <conditionalFormatting sqref="C251">
    <cfRule type="duplicateValues" dxfId="10" priority="14"/>
  </conditionalFormatting>
  <conditionalFormatting sqref="C250">
    <cfRule type="duplicateValues" dxfId="9" priority="13"/>
  </conditionalFormatting>
  <conditionalFormatting sqref="C246">
    <cfRule type="duplicateValues" dxfId="8" priority="12"/>
  </conditionalFormatting>
  <conditionalFormatting sqref="C249">
    <cfRule type="duplicateValues" dxfId="7" priority="11"/>
  </conditionalFormatting>
  <conditionalFormatting sqref="C248">
    <cfRule type="duplicateValues" dxfId="6" priority="10"/>
  </conditionalFormatting>
  <conditionalFormatting sqref="C247">
    <cfRule type="duplicateValues" dxfId="5" priority="9"/>
  </conditionalFormatting>
  <conditionalFormatting sqref="C402">
    <cfRule type="duplicateValues" dxfId="4" priority="6"/>
  </conditionalFormatting>
  <conditionalFormatting sqref="C401">
    <cfRule type="duplicateValues" dxfId="3" priority="5"/>
  </conditionalFormatting>
  <conditionalFormatting sqref="C426">
    <cfRule type="duplicateValues" dxfId="2" priority="3"/>
  </conditionalFormatting>
  <conditionalFormatting sqref="C414">
    <cfRule type="duplicateValues" dxfId="1" priority="2"/>
  </conditionalFormatting>
  <conditionalFormatting sqref="C413">
    <cfRule type="duplicateValues" dxfId="0" priority="1"/>
  </conditionalFormatting>
  <pageMargins left="0.23622047244094491" right="0.23622047244094491" top="0.70866141732283472" bottom="0.70866141732283472" header="0.31496062992125984" footer="0.31496062992125984"/>
  <pageSetup scale="49" fitToHeight="0" orientation="landscape" r:id="rId1"/>
  <headerFooter>
    <oddFooter>&amp;C&amp;P/&amp;N</oddFooter>
  </headerFooter>
  <colBreaks count="1" manualBreakCount="1">
    <brk id="14" max="6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tituloV-FISE-SEDUVOT-3T</vt:lpstr>
      <vt:lpstr>'tituloV-FISE-SEDUVOT-3T'!Área_de_impresión</vt:lpstr>
      <vt:lpstr>'tituloV-FISE-SEDUVOT-3T'!Títulos_a_imprimir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YCASTRO</cp:lastModifiedBy>
  <cp:lastPrinted>2023-04-18T19:05:34Z</cp:lastPrinted>
  <dcterms:created xsi:type="dcterms:W3CDTF">2019-01-12T00:41:32Z</dcterms:created>
  <dcterms:modified xsi:type="dcterms:W3CDTF">2024-10-22T18:24:50Z</dcterms:modified>
</cp:coreProperties>
</file>